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Arkusz1" sheetId="1" r:id="rId1"/>
  </sheets>
  <definedNames>
    <definedName name="Print_Area_1">#REF!</definedName>
  </definedNames>
  <calcPr fullCalcOnLoad="1"/>
</workbook>
</file>

<file path=xl/sharedStrings.xml><?xml version="1.0" encoding="utf-8"?>
<sst xmlns="http://schemas.openxmlformats.org/spreadsheetml/2006/main" count="270" uniqueCount="137">
  <si>
    <t>L.p. </t>
  </si>
  <si>
    <t>Typ znaku</t>
  </si>
  <si>
    <t>Wymiar (wielkość) znaku [mm]</t>
  </si>
  <si>
    <t>Planowana ilość zakupu  
DP</t>
  </si>
  <si>
    <t>Planowana ilość zakupu  DW</t>
  </si>
  <si>
    <t>Planowana ilość zakupu DP+DW </t>
  </si>
  <si>
    <t>Jedn. miary</t>
  </si>
  <si>
    <t>Wartość jednostkowa netto w zł</t>
  </si>
  <si>
    <t>Cena brutto w zł 
DP</t>
  </si>
  <si>
    <t>Cena brutto w zł 
DW</t>
  </si>
  <si>
    <t>Cena brutto w zł 
DP+DW</t>
  </si>
  <si>
    <t> 1</t>
  </si>
  <si>
    <t> 3</t>
  </si>
  <si>
    <t xml:space="preserve"> Znaki pionowe  - drogi powiatowe(DP)
Znaki wykonane z folii odblaskowej typu 1 na podkładzie ocynkowanym z podwójnie zagietą krawędzią </t>
  </si>
  <si>
    <t>A</t>
  </si>
  <si>
    <t>szt.</t>
  </si>
  <si>
    <t>B, C</t>
  </si>
  <si>
    <t>D</t>
  </si>
  <si>
    <t>600 x 600</t>
  </si>
  <si>
    <t>600 x 750</t>
  </si>
  <si>
    <t>600 x 900</t>
  </si>
  <si>
    <t>D-1</t>
  </si>
  <si>
    <t>400x400</t>
  </si>
  <si>
    <t>D42, D43</t>
  </si>
  <si>
    <t>1200 x 530</t>
  </si>
  <si>
    <t>T27 (Agatka)</t>
  </si>
  <si>
    <t>450 x 450</t>
  </si>
  <si>
    <t>G-1</t>
  </si>
  <si>
    <t>300 x 1000</t>
  </si>
  <si>
    <t>T-16</t>
  </si>
  <si>
    <t>600x750</t>
  </si>
  <si>
    <t>E, F, T, U</t>
  </si>
  <si>
    <t>m2</t>
  </si>
  <si>
    <t>E – oznakowanie drogowskazowe</t>
  </si>
  <si>
    <t>Tablice prowadzące</t>
  </si>
  <si>
    <t>U-3 a, b</t>
  </si>
  <si>
    <t>D46, D47</t>
  </si>
  <si>
    <t>900x420</t>
  </si>
  <si>
    <t>A                                                                                                        Razem</t>
  </si>
  <si>
    <t>B 20</t>
  </si>
  <si>
    <t>D42</t>
  </si>
  <si>
    <t>1200 x 700</t>
  </si>
  <si>
    <t>450x450</t>
  </si>
  <si>
    <t>300x1000</t>
  </si>
  <si>
    <t>Tablice E-1 z folii 3 typu + pokrycie folią antyroszeniową</t>
  </si>
  <si>
    <t>B                                                                                                        Razem</t>
  </si>
  <si>
    <t>Konstrukcje metalowe</t>
  </si>
  <si>
    <t>Słupki ocynkowane</t>
  </si>
  <si>
    <t>ø 60,3 mm.</t>
  </si>
  <si>
    <t>m</t>
  </si>
  <si>
    <t>Ø 76 mm.</t>
  </si>
  <si>
    <t>Konstrukcja kratownicowa z rur  stalowych ocynkowanych ogniowo</t>
  </si>
  <si>
    <r>
      <t>m</t>
    </r>
    <r>
      <rPr>
        <vertAlign val="superscript"/>
        <sz val="10"/>
        <color indexed="8"/>
        <rFont val="TimesNewRoman;Times New Roman"/>
        <family val="1"/>
      </rPr>
      <t>2</t>
    </r>
  </si>
  <si>
    <t>Zatyczki na słupki</t>
  </si>
  <si>
    <t>Słupki ocynkowane oklejone czerwoną folią odblaskową typu 2</t>
  </si>
  <si>
    <t>Słupki ocynkowane oklejone żółtą folią odblaskową typu 2</t>
  </si>
  <si>
    <t>Słupek zrywalny (0.8 m do kołnierza w gruncie) (według rysunku – poz. 2 część IV SIWZ)</t>
  </si>
  <si>
    <t>Słupek (długość słupka 2,4 m) z przyspawaną stopą z blachy grubość 3 mm o wymiarach 30 x 30 mm z czterema otworami fi 12 mm (według rysunku - poz. 2 część IV SIWZ – część górna słupka)</t>
  </si>
  <si>
    <t>Komplet mocujący  elementu azylu dla pieszych (śruba z koszulką)</t>
  </si>
  <si>
    <t>Wysięgnik do znaku z rury ocynkowanej ø 60,3 mm z montażem</t>
  </si>
  <si>
    <t>mb</t>
  </si>
  <si>
    <t>Wysięgnik do znaku z rury ocynkowanej ø 60,3 mm bez montażu</t>
  </si>
  <si>
    <t>Bezpieczne konstrukcje do znaków</t>
  </si>
  <si>
    <t>Słupek U-2</t>
  </si>
  <si>
    <t>C                                                                                                        Razem</t>
  </si>
  <si>
    <t>Urządzenia bezpieczeństwa ruchu drogowego i inne</t>
  </si>
  <si>
    <t>Poręcz typ Olsztyński</t>
  </si>
  <si>
    <t>Poręcz typ Olsztyński (z poprzeczkami pionowymi w  rozstawie co 12 cm)</t>
  </si>
  <si>
    <t>Poręcz  U-11 (wg rsunku nr )</t>
  </si>
  <si>
    <t>Lustro drogowe akrylowe</t>
  </si>
  <si>
    <t>ø 600 mm.</t>
  </si>
  <si>
    <t>ø 800 mm.</t>
  </si>
  <si>
    <t>Ø 900 mm.</t>
  </si>
  <si>
    <t>600x800 mm.</t>
  </si>
  <si>
    <t>800x1000 mm</t>
  </si>
  <si>
    <t>Obejma uniwersalna</t>
  </si>
  <si>
    <t>Obejma montażowa do znaku mocowanego na dwóch słupkach</t>
  </si>
  <si>
    <t>Taśmy ostrzegawcza biało – czerwona U-22a</t>
  </si>
  <si>
    <t>U-22</t>
  </si>
  <si>
    <t xml:space="preserve">Etykiety na samochody służbowe </t>
  </si>
  <si>
    <t>Tabliczki na podkładzie z PCV z folii nieodblaskowej typ I</t>
  </si>
  <si>
    <t>Znaki na podkładzie prostokątnym z folii fluoroscencyjnej 2 typu</t>
  </si>
  <si>
    <t>Krawężniki elastyczne gumowy o wymiarach (trójkatne: dł x szer x wys)  800x80x100 (biało-czerwone) wraz z montażem</t>
  </si>
  <si>
    <t>wym. 800X80x100</t>
  </si>
  <si>
    <t>Krawężniki elastyczne biało-czarne o wymiarach (dł x szer x wys)  1000x240x90 (biało-czerwone) wraz z montażem</t>
  </si>
  <si>
    <t>wym. 1000X240x90</t>
  </si>
  <si>
    <t>Krawężniki elastyczne biało-czarne o wymiarach (dł x szer x wys)  500x240x90 (biało-czerwone) wraz z montażem</t>
  </si>
  <si>
    <t>wym. 500X240x90</t>
  </si>
  <si>
    <t>U21a/b plastik</t>
  </si>
  <si>
    <t>250x1000</t>
  </si>
  <si>
    <t>Słupek  (1,5 m) do ogrodzenia łańcuchowego U-12b</t>
  </si>
  <si>
    <t>łańcuch do ogrodzenia łańcuchowego U-12b</t>
  </si>
  <si>
    <t xml:space="preserve">Słupek blokujący U-12c </t>
  </si>
  <si>
    <t xml:space="preserve">U 23a pachołek drogowy </t>
  </si>
  <si>
    <t>Podstawa drogowa duża</t>
  </si>
  <si>
    <t>-</t>
  </si>
  <si>
    <t>słupki przeszkodowe U-5a II generacji plastik</t>
  </si>
  <si>
    <t>słupki przeszkodowe U-5a II generacji metal</t>
  </si>
  <si>
    <t>Azyle dla pieszych
Element narożny (AN) (500x500x100) mm z elementami odblaskowymi</t>
  </si>
  <si>
    <t>Azyle dla pieszych
Element skrajny (AS) (500x500x100) mm z elementami odblaskowymi</t>
  </si>
  <si>
    <t>Azyle dla pieszych
Element wewnętrzny (AW) (500x500x100)mm</t>
  </si>
  <si>
    <t>Elementy odblaskowe (kocie oczka) dwustronne</t>
  </si>
  <si>
    <t>Elementy odblaskowe (kocie oczka) jednostronne</t>
  </si>
  <si>
    <t>Bariera U-11a pomalowana (kolor wg zlecenia)</t>
  </si>
  <si>
    <t>Bariera U-11a pomalowana (kolor wg zlecenia) wraz z montażem</t>
  </si>
  <si>
    <t>Demontaż Bariery U-11a</t>
  </si>
  <si>
    <t xml:space="preserve">Słupek prowadzący U-1a </t>
  </si>
  <si>
    <t>Słupek prowadzący U-1b</t>
  </si>
  <si>
    <t>D-40</t>
  </si>
  <si>
    <t>900x600</t>
  </si>
  <si>
    <t>D-41</t>
  </si>
  <si>
    <t>D-48</t>
  </si>
  <si>
    <t>900x900</t>
  </si>
  <si>
    <t>900x1125</t>
  </si>
  <si>
    <t>900x1350</t>
  </si>
  <si>
    <t>Folia do znaków drogowych odblaskowa typu 1</t>
  </si>
  <si>
    <t>czerwona</t>
  </si>
  <si>
    <t>żółta</t>
  </si>
  <si>
    <t>zielona</t>
  </si>
  <si>
    <t>niebieska</t>
  </si>
  <si>
    <t>biała</t>
  </si>
  <si>
    <t>transparentna</t>
  </si>
  <si>
    <t>Folia do znaków drogowych czarna</t>
  </si>
  <si>
    <t>Gniazdo montażowe do słupka ø 60,3 mm (według rysunku- poz. 2 część IV SIWZ)</t>
  </si>
  <si>
    <t>D                                                                                                                     Razem</t>
  </si>
  <si>
    <t>Tablice promocyjne (informacyjne, pamiątkowe itp.) do realizacji  inwestycji dofinansowanych ze środków Unii Europejskiej</t>
  </si>
  <si>
    <t xml:space="preserve">Tablica wykonana z folii odblaskowej typu 1 na podkładzie ocynkowanym z podwójnie zagietą krawędzią </t>
  </si>
  <si>
    <t>ogrodzenie segmentowe U-12a siatkowe</t>
  </si>
  <si>
    <t>słupek do ogrodzenie segmentowego U-12a siatkowego</t>
  </si>
  <si>
    <t xml:space="preserve">słupek przeszkodowy U-5a </t>
  </si>
  <si>
    <t>Ø 270 mm.</t>
  </si>
  <si>
    <t>A+B+C+D+E                                                                                      Razem</t>
  </si>
  <si>
    <t>E                                                                                                                     Razem</t>
  </si>
  <si>
    <t>U-3 e</t>
  </si>
  <si>
    <t>Znaki pionowe  - drogi wojewódzkie (DW) i znaki A-7, B-20, D-6, D-6a, D-6b na drogi powiatowe
Znaki wykonane z folii odblaskowej typu 2 na podkładzie ocynkowanym z podwójnie zagietą krawędzią</t>
  </si>
  <si>
    <t>Poręcz sztywna typu "trzepak"</t>
  </si>
  <si>
    <t>Poręcz sztywna typu "trzepak"                                                                           (z poprzeczkami pionowymi w  rozstawie co 12 cm)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</si>
</sst>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29">
    <font>
      <sz val="11"/>
      <color indexed="8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imesNewRoman;Times New Roman"/>
      <family val="1"/>
    </font>
    <font>
      <vertAlign val="superscript"/>
      <sz val="10"/>
      <color indexed="8"/>
      <name val="TimesNewRoman;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1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1" fillId="0" borderId="10" xfId="0" applyFont="1" applyBorder="1" applyAlignment="1">
      <alignment horizontal="center"/>
    </xf>
    <xf numFmtId="2" fontId="2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2" fontId="21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43" fontId="22" fillId="0" borderId="10" xfId="0" applyNumberFormat="1" applyFont="1" applyFill="1" applyBorder="1" applyAlignment="1">
      <alignment/>
    </xf>
    <xf numFmtId="43" fontId="21" fillId="0" borderId="10" xfId="0" applyNumberFormat="1" applyFont="1" applyFill="1" applyBorder="1" applyAlignment="1">
      <alignment horizontal="center" vertical="center" wrapText="1"/>
    </xf>
    <xf numFmtId="43" fontId="19" fillId="0" borderId="10" xfId="0" applyNumberFormat="1" applyFont="1" applyFill="1" applyBorder="1" applyAlignment="1">
      <alignment horizontal="center" wrapText="1"/>
    </xf>
    <xf numFmtId="43" fontId="21" fillId="0" borderId="11" xfId="0" applyNumberFormat="1" applyFont="1" applyFill="1" applyBorder="1" applyAlignment="1">
      <alignment horizontal="center" wrapText="1"/>
    </xf>
    <xf numFmtId="43" fontId="22" fillId="0" borderId="10" xfId="0" applyNumberFormat="1" applyFont="1" applyFill="1" applyBorder="1" applyAlignment="1">
      <alignment/>
    </xf>
    <xf numFmtId="43" fontId="21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6"/>
  <sheetViews>
    <sheetView tabSelected="1" view="pageBreakPreview" zoomScale="60" zoomScalePageLayoutView="0" workbookViewId="0" topLeftCell="A1">
      <selection activeCell="J22" sqref="J22"/>
    </sheetView>
  </sheetViews>
  <sheetFormatPr defaultColWidth="10.5" defaultRowHeight="14.25"/>
  <cols>
    <col min="1" max="1" width="3.59765625" style="1" customWidth="1"/>
    <col min="2" max="2" width="48.3984375" style="1" customWidth="1"/>
    <col min="3" max="3" width="9.69921875" style="1" customWidth="1"/>
    <col min="4" max="4" width="8.3984375" style="1" customWidth="1"/>
    <col min="5" max="5" width="9.19921875" style="1" customWidth="1"/>
    <col min="6" max="6" width="8" style="1" customWidth="1"/>
    <col min="7" max="7" width="5.09765625" style="1" customWidth="1"/>
    <col min="8" max="8" width="8.8984375" style="1" customWidth="1"/>
    <col min="9" max="9" width="10.69921875" style="2" customWidth="1"/>
    <col min="10" max="10" width="8.8984375" style="2" customWidth="1"/>
    <col min="11" max="11" width="11" style="2" customWidth="1"/>
    <col min="12" max="12" width="7.19921875" style="3" customWidth="1"/>
    <col min="13" max="15" width="10.5" style="3" customWidth="1"/>
    <col min="16" max="16" width="21.5" style="3" customWidth="1"/>
    <col min="17" max="247" width="10.5" style="3" customWidth="1"/>
    <col min="248" max="16384" width="10.5" style="1" customWidth="1"/>
  </cols>
  <sheetData>
    <row r="1" spans="1:256" s="6" customFormat="1" ht="4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1"/>
      <c r="M1" s="1"/>
      <c r="N1" s="1"/>
      <c r="O1" s="1"/>
      <c r="P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47" ht="14.25">
      <c r="A2" s="4" t="s">
        <v>11</v>
      </c>
      <c r="B2" s="4">
        <v>2</v>
      </c>
      <c r="C2" s="4" t="s">
        <v>12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8">
        <v>9</v>
      </c>
      <c r="J2" s="8">
        <v>10</v>
      </c>
      <c r="K2" s="8">
        <v>11</v>
      </c>
      <c r="L2" s="1"/>
      <c r="M2" s="1"/>
      <c r="N2" s="1"/>
      <c r="O2" s="1"/>
      <c r="P2" s="1"/>
      <c r="IM2" s="1"/>
    </row>
    <row r="3" spans="1:247" ht="27.75" customHeight="1">
      <c r="A3" s="43" t="s">
        <v>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"/>
      <c r="M3" s="30"/>
      <c r="N3" s="1"/>
      <c r="O3" s="1"/>
      <c r="P3" s="1"/>
      <c r="IM3" s="1"/>
    </row>
    <row r="4" spans="1:247" ht="15">
      <c r="A4" s="9">
        <v>1</v>
      </c>
      <c r="B4" s="10" t="s">
        <v>14</v>
      </c>
      <c r="C4" s="10">
        <v>900</v>
      </c>
      <c r="D4" s="10">
        <v>30</v>
      </c>
      <c r="E4" s="10">
        <v>0</v>
      </c>
      <c r="F4" s="10">
        <f>D4</f>
        <v>30</v>
      </c>
      <c r="G4" s="10" t="s">
        <v>15</v>
      </c>
      <c r="H4" s="34"/>
      <c r="I4" s="35"/>
      <c r="J4" s="35"/>
      <c r="K4" s="35"/>
      <c r="L4" s="1"/>
      <c r="M4" s="31"/>
      <c r="N4" s="1"/>
      <c r="O4" s="1"/>
      <c r="P4" s="1"/>
      <c r="IM4" s="1"/>
    </row>
    <row r="5" spans="1:247" ht="15">
      <c r="A5" s="9">
        <v>2</v>
      </c>
      <c r="B5" s="10" t="s">
        <v>16</v>
      </c>
      <c r="C5" s="10">
        <v>800</v>
      </c>
      <c r="D5" s="10">
        <v>25</v>
      </c>
      <c r="E5" s="10">
        <v>0</v>
      </c>
      <c r="F5" s="10">
        <f aca="true" t="shared" si="0" ref="F5:F17">D5</f>
        <v>25</v>
      </c>
      <c r="G5" s="10" t="s">
        <v>15</v>
      </c>
      <c r="H5" s="34"/>
      <c r="I5" s="35"/>
      <c r="J5" s="35"/>
      <c r="K5" s="35"/>
      <c r="L5" s="1"/>
      <c r="M5" s="31"/>
      <c r="N5" s="1"/>
      <c r="O5" s="1"/>
      <c r="P5" s="1"/>
      <c r="IM5" s="1"/>
    </row>
    <row r="6" spans="1:247" ht="18.75" customHeight="1">
      <c r="A6" s="9">
        <v>3</v>
      </c>
      <c r="B6" s="10" t="s">
        <v>17</v>
      </c>
      <c r="C6" s="10" t="s">
        <v>18</v>
      </c>
      <c r="D6" s="10">
        <v>5</v>
      </c>
      <c r="E6" s="10">
        <v>0</v>
      </c>
      <c r="F6" s="10">
        <f t="shared" si="0"/>
        <v>5</v>
      </c>
      <c r="G6" s="10" t="s">
        <v>15</v>
      </c>
      <c r="H6" s="34"/>
      <c r="I6" s="35"/>
      <c r="J6" s="35"/>
      <c r="K6" s="35"/>
      <c r="L6" s="1"/>
      <c r="M6" s="31"/>
      <c r="N6" s="1"/>
      <c r="O6" s="1"/>
      <c r="P6" s="1"/>
      <c r="IM6" s="1"/>
    </row>
    <row r="7" spans="1:247" ht="20.25" customHeight="1">
      <c r="A7" s="9">
        <v>4</v>
      </c>
      <c r="B7" s="10" t="s">
        <v>17</v>
      </c>
      <c r="C7" s="10" t="s">
        <v>19</v>
      </c>
      <c r="D7" s="10">
        <v>10</v>
      </c>
      <c r="E7" s="10">
        <v>0</v>
      </c>
      <c r="F7" s="10">
        <f t="shared" si="0"/>
        <v>10</v>
      </c>
      <c r="G7" s="10" t="s">
        <v>15</v>
      </c>
      <c r="H7" s="34"/>
      <c r="I7" s="35"/>
      <c r="J7" s="35"/>
      <c r="K7" s="35"/>
      <c r="L7" s="1"/>
      <c r="M7" s="31"/>
      <c r="N7" s="1"/>
      <c r="O7" s="1"/>
      <c r="P7" s="1"/>
      <c r="IM7" s="1"/>
    </row>
    <row r="8" spans="1:247" ht="15">
      <c r="A8" s="9">
        <v>5</v>
      </c>
      <c r="B8" s="10" t="s">
        <v>17</v>
      </c>
      <c r="C8" s="10" t="s">
        <v>20</v>
      </c>
      <c r="D8" s="10">
        <v>10</v>
      </c>
      <c r="E8" s="10">
        <v>0</v>
      </c>
      <c r="F8" s="10">
        <f t="shared" si="0"/>
        <v>10</v>
      </c>
      <c r="G8" s="10" t="s">
        <v>15</v>
      </c>
      <c r="H8" s="34"/>
      <c r="I8" s="35"/>
      <c r="J8" s="35"/>
      <c r="K8" s="35"/>
      <c r="L8" s="1"/>
      <c r="M8" s="31"/>
      <c r="N8" s="1"/>
      <c r="O8" s="1"/>
      <c r="P8" s="1"/>
      <c r="IM8" s="1"/>
    </row>
    <row r="9" spans="1:247" ht="15">
      <c r="A9" s="9">
        <v>6</v>
      </c>
      <c r="B9" s="10" t="s">
        <v>21</v>
      </c>
      <c r="C9" s="10" t="s">
        <v>22</v>
      </c>
      <c r="D9" s="10">
        <v>10</v>
      </c>
      <c r="E9" s="10">
        <v>0</v>
      </c>
      <c r="F9" s="10">
        <f t="shared" si="0"/>
        <v>10</v>
      </c>
      <c r="G9" s="10" t="s">
        <v>15</v>
      </c>
      <c r="H9" s="34"/>
      <c r="I9" s="35"/>
      <c r="J9" s="35"/>
      <c r="K9" s="35"/>
      <c r="L9" s="1"/>
      <c r="M9" s="31"/>
      <c r="N9" s="1"/>
      <c r="O9" s="1"/>
      <c r="P9" s="1"/>
      <c r="IM9" s="1"/>
    </row>
    <row r="10" spans="1:247" ht="15" customHeight="1">
      <c r="A10" s="9">
        <v>7</v>
      </c>
      <c r="B10" s="10" t="s">
        <v>23</v>
      </c>
      <c r="C10" s="10" t="s">
        <v>24</v>
      </c>
      <c r="D10" s="10">
        <v>10</v>
      </c>
      <c r="E10" s="10">
        <v>0</v>
      </c>
      <c r="F10" s="10">
        <f t="shared" si="0"/>
        <v>10</v>
      </c>
      <c r="G10" s="10" t="s">
        <v>15</v>
      </c>
      <c r="H10" s="34"/>
      <c r="I10" s="35"/>
      <c r="J10" s="35"/>
      <c r="K10" s="35"/>
      <c r="L10" s="1"/>
      <c r="M10" s="31"/>
      <c r="N10" s="1"/>
      <c r="O10" s="1"/>
      <c r="P10" s="1"/>
      <c r="IM10" s="1"/>
    </row>
    <row r="11" spans="1:247" ht="15">
      <c r="A11" s="9">
        <v>8</v>
      </c>
      <c r="B11" s="10" t="s">
        <v>25</v>
      </c>
      <c r="C11" s="10" t="s">
        <v>26</v>
      </c>
      <c r="D11" s="10">
        <v>6</v>
      </c>
      <c r="E11" s="10">
        <v>0</v>
      </c>
      <c r="F11" s="10">
        <f t="shared" si="0"/>
        <v>6</v>
      </c>
      <c r="G11" s="10" t="s">
        <v>15</v>
      </c>
      <c r="H11" s="34"/>
      <c r="I11" s="35"/>
      <c r="J11" s="35"/>
      <c r="K11" s="35"/>
      <c r="L11" s="1"/>
      <c r="M11" s="31"/>
      <c r="N11" s="1"/>
      <c r="O11" s="1"/>
      <c r="P11" s="1"/>
      <c r="IM11" s="1"/>
    </row>
    <row r="12" spans="1:247" ht="15">
      <c r="A12" s="9">
        <v>9</v>
      </c>
      <c r="B12" s="10" t="s">
        <v>27</v>
      </c>
      <c r="C12" s="10" t="s">
        <v>28</v>
      </c>
      <c r="D12" s="10">
        <v>100</v>
      </c>
      <c r="E12" s="10">
        <v>0</v>
      </c>
      <c r="F12" s="10">
        <f t="shared" si="0"/>
        <v>100</v>
      </c>
      <c r="G12" s="10" t="s">
        <v>15</v>
      </c>
      <c r="H12" s="34"/>
      <c r="I12" s="35"/>
      <c r="J12" s="35"/>
      <c r="K12" s="35"/>
      <c r="L12" s="1"/>
      <c r="M12" s="31"/>
      <c r="N12" s="1"/>
      <c r="O12" s="1"/>
      <c r="P12" s="1"/>
      <c r="IM12" s="1"/>
    </row>
    <row r="13" spans="1:247" ht="15">
      <c r="A13" s="9">
        <v>10</v>
      </c>
      <c r="B13" s="10" t="s">
        <v>29</v>
      </c>
      <c r="C13" s="10" t="s">
        <v>30</v>
      </c>
      <c r="D13" s="10">
        <v>3</v>
      </c>
      <c r="E13" s="10">
        <v>0</v>
      </c>
      <c r="F13" s="10">
        <f t="shared" si="0"/>
        <v>3</v>
      </c>
      <c r="G13" s="10" t="s">
        <v>15</v>
      </c>
      <c r="H13" s="34"/>
      <c r="I13" s="35"/>
      <c r="J13" s="35"/>
      <c r="K13" s="35"/>
      <c r="L13" s="1"/>
      <c r="M13" s="31"/>
      <c r="N13" s="1"/>
      <c r="O13" s="1"/>
      <c r="P13" s="1"/>
      <c r="IM13" s="1"/>
    </row>
    <row r="14" spans="1:247" ht="15">
      <c r="A14" s="9">
        <v>11</v>
      </c>
      <c r="B14" s="10" t="s">
        <v>31</v>
      </c>
      <c r="C14" s="10"/>
      <c r="D14" s="10">
        <v>20</v>
      </c>
      <c r="E14" s="10">
        <v>0</v>
      </c>
      <c r="F14" s="10">
        <f t="shared" si="0"/>
        <v>20</v>
      </c>
      <c r="G14" s="10" t="s">
        <v>32</v>
      </c>
      <c r="H14" s="34"/>
      <c r="I14" s="35"/>
      <c r="J14" s="35"/>
      <c r="K14" s="35"/>
      <c r="L14" s="1"/>
      <c r="M14" s="31"/>
      <c r="N14" s="1"/>
      <c r="O14" s="1"/>
      <c r="P14" s="1"/>
      <c r="IM14" s="1"/>
    </row>
    <row r="15" spans="1:247" ht="15">
      <c r="A15" s="9">
        <v>12</v>
      </c>
      <c r="B15" s="10" t="s">
        <v>33</v>
      </c>
      <c r="C15" s="10"/>
      <c r="D15" s="10">
        <v>15</v>
      </c>
      <c r="E15" s="10">
        <v>0</v>
      </c>
      <c r="F15" s="10">
        <f t="shared" si="0"/>
        <v>15</v>
      </c>
      <c r="G15" s="10" t="s">
        <v>32</v>
      </c>
      <c r="H15" s="34"/>
      <c r="I15" s="35"/>
      <c r="J15" s="35"/>
      <c r="K15" s="35"/>
      <c r="L15" s="1"/>
      <c r="M15" s="31"/>
      <c r="N15" s="1"/>
      <c r="O15" s="1"/>
      <c r="P15" s="1"/>
      <c r="IM15" s="1"/>
    </row>
    <row r="16" spans="1:247" ht="15">
      <c r="A16" s="9">
        <v>13</v>
      </c>
      <c r="B16" s="10" t="s">
        <v>34</v>
      </c>
      <c r="C16" s="10" t="s">
        <v>35</v>
      </c>
      <c r="D16" s="10">
        <v>20</v>
      </c>
      <c r="E16" s="10">
        <v>0</v>
      </c>
      <c r="F16" s="10">
        <f t="shared" si="0"/>
        <v>20</v>
      </c>
      <c r="G16" s="10" t="s">
        <v>15</v>
      </c>
      <c r="H16" s="34"/>
      <c r="I16" s="35"/>
      <c r="J16" s="35"/>
      <c r="K16" s="35"/>
      <c r="L16" s="1"/>
      <c r="M16" s="31"/>
      <c r="N16" s="1"/>
      <c r="O16" s="1"/>
      <c r="P16" s="1"/>
      <c r="IM16" s="1"/>
    </row>
    <row r="17" spans="1:247" ht="15">
      <c r="A17" s="9">
        <v>14</v>
      </c>
      <c r="B17" s="10" t="s">
        <v>36</v>
      </c>
      <c r="C17" s="10" t="s">
        <v>37</v>
      </c>
      <c r="D17" s="10">
        <v>15</v>
      </c>
      <c r="E17" s="10">
        <v>0</v>
      </c>
      <c r="F17" s="10">
        <f t="shared" si="0"/>
        <v>15</v>
      </c>
      <c r="G17" s="10" t="s">
        <v>15</v>
      </c>
      <c r="H17" s="34"/>
      <c r="I17" s="35"/>
      <c r="J17" s="35"/>
      <c r="K17" s="35"/>
      <c r="L17" s="1"/>
      <c r="M17" s="31"/>
      <c r="N17" s="1"/>
      <c r="O17" s="1"/>
      <c r="P17" s="1"/>
      <c r="IM17" s="1"/>
    </row>
    <row r="18" spans="1:256" s="3" customFormat="1" ht="12.75" customHeight="1">
      <c r="A18" s="47" t="s">
        <v>38</v>
      </c>
      <c r="B18" s="47"/>
      <c r="C18" s="47"/>
      <c r="D18" s="47"/>
      <c r="E18" s="47"/>
      <c r="F18" s="47"/>
      <c r="G18" s="4"/>
      <c r="H18" s="36"/>
      <c r="I18" s="37"/>
      <c r="J18" s="37"/>
      <c r="K18" s="37"/>
      <c r="L18" s="1"/>
      <c r="M18" s="30"/>
      <c r="N18" s="1"/>
      <c r="O18" s="1"/>
      <c r="P18" s="1"/>
      <c r="Q18" s="1"/>
      <c r="R18" s="1"/>
      <c r="S18" s="1"/>
      <c r="T18" s="1"/>
      <c r="U18" s="1"/>
      <c r="V18" s="1"/>
      <c r="W18" s="1"/>
      <c r="IT18" s="1"/>
      <c r="IU18" s="1"/>
      <c r="IV18" s="1"/>
    </row>
    <row r="19" spans="1:247" ht="24.75" customHeight="1">
      <c r="A19" s="43" t="s">
        <v>134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1"/>
      <c r="M19" s="30"/>
      <c r="N19" s="1"/>
      <c r="O19" s="1"/>
      <c r="P19" s="1"/>
      <c r="IM19" s="1"/>
    </row>
    <row r="20" spans="1:247" ht="15">
      <c r="A20" s="9">
        <v>15</v>
      </c>
      <c r="B20" s="10" t="s">
        <v>14</v>
      </c>
      <c r="C20" s="10">
        <v>900</v>
      </c>
      <c r="D20" s="10">
        <v>0</v>
      </c>
      <c r="E20" s="10">
        <v>50</v>
      </c>
      <c r="F20" s="10">
        <f aca="true" t="shared" si="1" ref="F20:F34">E20</f>
        <v>50</v>
      </c>
      <c r="G20" s="10" t="s">
        <v>15</v>
      </c>
      <c r="H20" s="34"/>
      <c r="I20" s="35"/>
      <c r="J20" s="35"/>
      <c r="K20" s="35"/>
      <c r="L20" s="1"/>
      <c r="M20" s="31"/>
      <c r="N20" s="1"/>
      <c r="O20" s="1"/>
      <c r="P20" s="1"/>
      <c r="IM20" s="1"/>
    </row>
    <row r="21" spans="1:247" ht="15">
      <c r="A21" s="10">
        <v>16</v>
      </c>
      <c r="B21" s="10" t="s">
        <v>16</v>
      </c>
      <c r="C21" s="10">
        <v>800</v>
      </c>
      <c r="D21" s="10">
        <v>0</v>
      </c>
      <c r="E21" s="10">
        <v>50</v>
      </c>
      <c r="F21" s="10">
        <f t="shared" si="1"/>
        <v>50</v>
      </c>
      <c r="G21" s="10" t="s">
        <v>15</v>
      </c>
      <c r="H21" s="34"/>
      <c r="I21" s="35"/>
      <c r="J21" s="35"/>
      <c r="K21" s="35"/>
      <c r="L21" s="1"/>
      <c r="M21" s="31"/>
      <c r="N21" s="1"/>
      <c r="O21" s="1"/>
      <c r="P21" s="1"/>
      <c r="IM21" s="1"/>
    </row>
    <row r="22" spans="1:247" ht="15">
      <c r="A22" s="10">
        <v>17</v>
      </c>
      <c r="B22" s="10" t="s">
        <v>39</v>
      </c>
      <c r="C22" s="10"/>
      <c r="D22" s="10">
        <v>0</v>
      </c>
      <c r="E22" s="10">
        <v>20</v>
      </c>
      <c r="F22" s="10">
        <f t="shared" si="1"/>
        <v>20</v>
      </c>
      <c r="G22" s="10" t="s">
        <v>15</v>
      </c>
      <c r="H22" s="34"/>
      <c r="I22" s="35"/>
      <c r="J22" s="35"/>
      <c r="K22" s="35"/>
      <c r="L22" s="1"/>
      <c r="M22" s="31"/>
      <c r="N22" s="1"/>
      <c r="O22" s="1"/>
      <c r="P22" s="1"/>
      <c r="IM22" s="1"/>
    </row>
    <row r="23" spans="1:247" ht="15">
      <c r="A23" s="10">
        <v>18</v>
      </c>
      <c r="B23" s="10" t="s">
        <v>17</v>
      </c>
      <c r="C23" s="10" t="s">
        <v>18</v>
      </c>
      <c r="D23" s="10">
        <v>0</v>
      </c>
      <c r="E23" s="10">
        <v>20</v>
      </c>
      <c r="F23" s="10">
        <f t="shared" si="1"/>
        <v>20</v>
      </c>
      <c r="G23" s="10" t="s">
        <v>15</v>
      </c>
      <c r="H23" s="34"/>
      <c r="I23" s="35"/>
      <c r="J23" s="35"/>
      <c r="K23" s="35"/>
      <c r="L23" s="1"/>
      <c r="M23" s="31"/>
      <c r="N23" s="1"/>
      <c r="O23" s="1"/>
      <c r="P23" s="1"/>
      <c r="IM23" s="1"/>
    </row>
    <row r="24" spans="1:247" ht="15">
      <c r="A24" s="10">
        <v>19</v>
      </c>
      <c r="B24" s="10" t="s">
        <v>17</v>
      </c>
      <c r="C24" s="10" t="s">
        <v>19</v>
      </c>
      <c r="D24" s="10">
        <v>0</v>
      </c>
      <c r="E24" s="10">
        <v>15</v>
      </c>
      <c r="F24" s="10">
        <f t="shared" si="1"/>
        <v>15</v>
      </c>
      <c r="G24" s="10" t="s">
        <v>15</v>
      </c>
      <c r="H24" s="34"/>
      <c r="I24" s="35"/>
      <c r="J24" s="35"/>
      <c r="K24" s="35"/>
      <c r="L24" s="1"/>
      <c r="M24" s="31"/>
      <c r="N24" s="1"/>
      <c r="O24" s="1"/>
      <c r="P24" s="1"/>
      <c r="IM24" s="1"/>
    </row>
    <row r="25" spans="1:247" ht="15">
      <c r="A25" s="10">
        <v>20</v>
      </c>
      <c r="B25" s="10" t="s">
        <v>17</v>
      </c>
      <c r="C25" s="10" t="s">
        <v>20</v>
      </c>
      <c r="D25" s="10">
        <v>0</v>
      </c>
      <c r="E25" s="10">
        <v>15</v>
      </c>
      <c r="F25" s="10">
        <f t="shared" si="1"/>
        <v>15</v>
      </c>
      <c r="G25" s="10" t="s">
        <v>15</v>
      </c>
      <c r="H25" s="34"/>
      <c r="I25" s="35"/>
      <c r="J25" s="35"/>
      <c r="K25" s="35"/>
      <c r="L25" s="1"/>
      <c r="M25" s="31"/>
      <c r="N25" s="1"/>
      <c r="O25" s="1"/>
      <c r="P25" s="1"/>
      <c r="IM25" s="1"/>
    </row>
    <row r="26" spans="1:247" ht="15">
      <c r="A26" s="10">
        <v>21</v>
      </c>
      <c r="B26" s="10" t="s">
        <v>40</v>
      </c>
      <c r="C26" s="10" t="s">
        <v>24</v>
      </c>
      <c r="D26" s="10">
        <v>0</v>
      </c>
      <c r="E26" s="10">
        <v>15</v>
      </c>
      <c r="F26" s="10">
        <f t="shared" si="1"/>
        <v>15</v>
      </c>
      <c r="G26" s="10" t="s">
        <v>15</v>
      </c>
      <c r="H26" s="34"/>
      <c r="I26" s="35"/>
      <c r="J26" s="35"/>
      <c r="K26" s="35"/>
      <c r="L26" s="1"/>
      <c r="M26" s="31"/>
      <c r="N26" s="1"/>
      <c r="O26" s="1"/>
      <c r="P26" s="1"/>
      <c r="IM26" s="1"/>
    </row>
    <row r="27" spans="1:247" ht="15">
      <c r="A27" s="10">
        <v>22</v>
      </c>
      <c r="B27" s="10" t="s">
        <v>23</v>
      </c>
      <c r="C27" s="10" t="s">
        <v>41</v>
      </c>
      <c r="D27" s="10">
        <v>0</v>
      </c>
      <c r="E27" s="10">
        <v>15</v>
      </c>
      <c r="F27" s="10">
        <f t="shared" si="1"/>
        <v>15</v>
      </c>
      <c r="G27" s="10" t="s">
        <v>15</v>
      </c>
      <c r="H27" s="34"/>
      <c r="I27" s="35"/>
      <c r="J27" s="35"/>
      <c r="K27" s="35"/>
      <c r="L27" s="1"/>
      <c r="M27" s="31"/>
      <c r="N27" s="1"/>
      <c r="O27" s="1"/>
      <c r="P27" s="1"/>
      <c r="IM27" s="1"/>
    </row>
    <row r="28" spans="1:247" ht="15">
      <c r="A28" s="10">
        <v>23</v>
      </c>
      <c r="B28" s="10" t="s">
        <v>25</v>
      </c>
      <c r="C28" s="10" t="s">
        <v>42</v>
      </c>
      <c r="D28" s="10">
        <v>0</v>
      </c>
      <c r="E28" s="10">
        <v>10</v>
      </c>
      <c r="F28" s="10">
        <f t="shared" si="1"/>
        <v>10</v>
      </c>
      <c r="G28" s="10" t="s">
        <v>15</v>
      </c>
      <c r="H28" s="34"/>
      <c r="I28" s="35"/>
      <c r="J28" s="35"/>
      <c r="K28" s="35"/>
      <c r="L28" s="1"/>
      <c r="M28" s="31"/>
      <c r="N28" s="1"/>
      <c r="O28" s="1"/>
      <c r="P28" s="1"/>
      <c r="IM28" s="1"/>
    </row>
    <row r="29" spans="1:247" ht="15">
      <c r="A29" s="10">
        <v>24</v>
      </c>
      <c r="B29" s="10" t="s">
        <v>27</v>
      </c>
      <c r="C29" s="10" t="s">
        <v>43</v>
      </c>
      <c r="D29" s="10">
        <v>0</v>
      </c>
      <c r="E29" s="10">
        <v>15</v>
      </c>
      <c r="F29" s="10">
        <f t="shared" si="1"/>
        <v>15</v>
      </c>
      <c r="G29" s="10" t="s">
        <v>15</v>
      </c>
      <c r="H29" s="34"/>
      <c r="I29" s="35"/>
      <c r="J29" s="35"/>
      <c r="K29" s="35"/>
      <c r="L29" s="1"/>
      <c r="M29" s="31"/>
      <c r="N29" s="1"/>
      <c r="O29" s="1"/>
      <c r="P29" s="1"/>
      <c r="IM29" s="1"/>
    </row>
    <row r="30" spans="1:247" ht="15">
      <c r="A30" s="13">
        <v>25</v>
      </c>
      <c r="B30" s="10" t="s">
        <v>29</v>
      </c>
      <c r="C30" s="10" t="s">
        <v>30</v>
      </c>
      <c r="D30" s="10">
        <v>0</v>
      </c>
      <c r="E30" s="10">
        <v>10</v>
      </c>
      <c r="F30" s="10">
        <f t="shared" si="1"/>
        <v>10</v>
      </c>
      <c r="G30" s="10" t="s">
        <v>15</v>
      </c>
      <c r="H30" s="34"/>
      <c r="I30" s="35"/>
      <c r="J30" s="35"/>
      <c r="K30" s="35"/>
      <c r="L30" s="1"/>
      <c r="M30" s="31"/>
      <c r="N30" s="1"/>
      <c r="O30" s="1"/>
      <c r="P30" s="1"/>
      <c r="IM30" s="1"/>
    </row>
    <row r="31" spans="1:247" ht="15">
      <c r="A31" s="13">
        <v>26</v>
      </c>
      <c r="B31" s="10" t="s">
        <v>31</v>
      </c>
      <c r="C31" s="10"/>
      <c r="D31" s="10">
        <v>0</v>
      </c>
      <c r="E31" s="10">
        <v>30</v>
      </c>
      <c r="F31" s="10">
        <f t="shared" si="1"/>
        <v>30</v>
      </c>
      <c r="G31" s="10" t="s">
        <v>32</v>
      </c>
      <c r="H31" s="34"/>
      <c r="I31" s="35"/>
      <c r="J31" s="35"/>
      <c r="K31" s="35"/>
      <c r="L31" s="1"/>
      <c r="M31" s="31"/>
      <c r="N31" s="1"/>
      <c r="O31" s="1"/>
      <c r="P31" s="1"/>
      <c r="IM31" s="1"/>
    </row>
    <row r="32" spans="1:247" ht="15">
      <c r="A32" s="9">
        <v>27</v>
      </c>
      <c r="B32" s="10" t="s">
        <v>33</v>
      </c>
      <c r="C32" s="10"/>
      <c r="D32" s="10">
        <v>0</v>
      </c>
      <c r="E32" s="10">
        <v>30</v>
      </c>
      <c r="F32" s="10">
        <f t="shared" si="1"/>
        <v>30</v>
      </c>
      <c r="G32" s="10" t="s">
        <v>32</v>
      </c>
      <c r="H32" s="34"/>
      <c r="I32" s="35"/>
      <c r="J32" s="35"/>
      <c r="K32" s="35"/>
      <c r="L32" s="1"/>
      <c r="M32" s="31"/>
      <c r="N32" s="1"/>
      <c r="O32" s="1"/>
      <c r="P32" s="1"/>
      <c r="IM32" s="1"/>
    </row>
    <row r="33" spans="1:247" ht="15">
      <c r="A33" s="9">
        <v>28</v>
      </c>
      <c r="B33" s="10" t="s">
        <v>34</v>
      </c>
      <c r="C33" s="10" t="s">
        <v>133</v>
      </c>
      <c r="D33" s="10">
        <v>0</v>
      </c>
      <c r="E33" s="10">
        <v>10</v>
      </c>
      <c r="F33" s="10">
        <f>E33</f>
        <v>10</v>
      </c>
      <c r="G33" s="10" t="s">
        <v>15</v>
      </c>
      <c r="H33" s="34"/>
      <c r="I33" s="35"/>
      <c r="J33" s="35"/>
      <c r="K33" s="35"/>
      <c r="L33" s="1"/>
      <c r="M33" s="31"/>
      <c r="N33" s="1"/>
      <c r="O33" s="1"/>
      <c r="P33" s="1"/>
      <c r="IM33" s="1"/>
    </row>
    <row r="34" spans="1:247" ht="15">
      <c r="A34" s="9">
        <v>29</v>
      </c>
      <c r="B34" s="10" t="s">
        <v>34</v>
      </c>
      <c r="C34" s="10" t="s">
        <v>35</v>
      </c>
      <c r="D34" s="10">
        <v>0</v>
      </c>
      <c r="E34" s="10">
        <v>25</v>
      </c>
      <c r="F34" s="10">
        <f t="shared" si="1"/>
        <v>25</v>
      </c>
      <c r="G34" s="10" t="s">
        <v>15</v>
      </c>
      <c r="H34" s="34"/>
      <c r="I34" s="35"/>
      <c r="J34" s="35"/>
      <c r="K34" s="35"/>
      <c r="L34" s="1"/>
      <c r="M34" s="31"/>
      <c r="N34" s="1"/>
      <c r="O34" s="1"/>
      <c r="P34" s="1"/>
      <c r="IM34" s="1"/>
    </row>
    <row r="35" spans="1:247" ht="15">
      <c r="A35" s="9">
        <v>30</v>
      </c>
      <c r="B35" s="14" t="s">
        <v>44</v>
      </c>
      <c r="C35" s="14"/>
      <c r="D35" s="14">
        <v>0</v>
      </c>
      <c r="E35" s="14">
        <v>20</v>
      </c>
      <c r="F35" s="14">
        <f>D35+E35</f>
        <v>20</v>
      </c>
      <c r="G35" s="14" t="s">
        <v>32</v>
      </c>
      <c r="H35" s="38"/>
      <c r="I35" s="35"/>
      <c r="J35" s="35"/>
      <c r="K35" s="35"/>
      <c r="L35" s="1"/>
      <c r="M35" s="31"/>
      <c r="N35" s="1"/>
      <c r="O35" s="1"/>
      <c r="P35" s="1"/>
      <c r="IM35" s="1"/>
    </row>
    <row r="36" spans="1:256" s="3" customFormat="1" ht="12.75" customHeight="1">
      <c r="A36" s="42" t="s">
        <v>45</v>
      </c>
      <c r="B36" s="42"/>
      <c r="C36" s="42"/>
      <c r="D36" s="42"/>
      <c r="E36" s="42"/>
      <c r="F36" s="42"/>
      <c r="G36" s="10"/>
      <c r="H36" s="35"/>
      <c r="I36" s="39"/>
      <c r="J36" s="39"/>
      <c r="K36" s="39"/>
      <c r="L36" s="1"/>
      <c r="M36" s="30"/>
      <c r="N36" s="1"/>
      <c r="O36" s="1"/>
      <c r="P36" s="1"/>
      <c r="Q36" s="1"/>
      <c r="R36" s="1"/>
      <c r="S36" s="1"/>
      <c r="T36" s="1"/>
      <c r="U36" s="1"/>
      <c r="V36" s="1"/>
      <c r="W36" s="1"/>
      <c r="IT36" s="1"/>
      <c r="IU36" s="1"/>
      <c r="IV36" s="1"/>
    </row>
    <row r="37" spans="1:247" ht="12.75" customHeight="1">
      <c r="A37" s="43" t="s">
        <v>46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1"/>
      <c r="M37" s="30"/>
      <c r="N37" s="1"/>
      <c r="O37" s="1"/>
      <c r="P37" s="1"/>
      <c r="IM37" s="1"/>
    </row>
    <row r="38" spans="1:247" ht="20.25" customHeight="1">
      <c r="A38" s="10">
        <v>31</v>
      </c>
      <c r="B38" s="10" t="s">
        <v>47</v>
      </c>
      <c r="C38" s="10" t="s">
        <v>48</v>
      </c>
      <c r="D38" s="10">
        <v>300</v>
      </c>
      <c r="E38" s="10">
        <v>300</v>
      </c>
      <c r="F38" s="10">
        <f aca="true" t="shared" si="2" ref="F38:F48">D38+E38</f>
        <v>600</v>
      </c>
      <c r="G38" s="10" t="s">
        <v>49</v>
      </c>
      <c r="H38" s="11"/>
      <c r="I38" s="10"/>
      <c r="J38" s="10"/>
      <c r="K38" s="12"/>
      <c r="L38" s="1"/>
      <c r="M38" s="30"/>
      <c r="N38" s="1"/>
      <c r="O38" s="1"/>
      <c r="P38" s="1"/>
      <c r="IM38" s="1"/>
    </row>
    <row r="39" spans="1:247" ht="17.25" customHeight="1">
      <c r="A39" s="10">
        <v>32</v>
      </c>
      <c r="B39" s="10" t="s">
        <v>47</v>
      </c>
      <c r="C39" s="10" t="s">
        <v>50</v>
      </c>
      <c r="D39" s="10">
        <v>2</v>
      </c>
      <c r="E39" s="10">
        <v>30</v>
      </c>
      <c r="F39" s="10">
        <f t="shared" si="2"/>
        <v>32</v>
      </c>
      <c r="G39" s="10" t="s">
        <v>49</v>
      </c>
      <c r="H39" s="11"/>
      <c r="I39" s="10"/>
      <c r="J39" s="10"/>
      <c r="K39" s="12"/>
      <c r="L39" s="1"/>
      <c r="M39" s="30"/>
      <c r="N39" s="1"/>
      <c r="O39" s="1"/>
      <c r="P39" s="1"/>
      <c r="IM39" s="1"/>
    </row>
    <row r="40" spans="1:247" ht="18" customHeight="1">
      <c r="A40" s="10">
        <v>33</v>
      </c>
      <c r="B40" s="10" t="s">
        <v>51</v>
      </c>
      <c r="C40" s="10" t="s">
        <v>48</v>
      </c>
      <c r="D40" s="10">
        <v>2</v>
      </c>
      <c r="E40" s="10">
        <v>10</v>
      </c>
      <c r="F40" s="10">
        <f t="shared" si="2"/>
        <v>12</v>
      </c>
      <c r="G40" s="17" t="s">
        <v>52</v>
      </c>
      <c r="H40" s="11"/>
      <c r="I40" s="10"/>
      <c r="J40" s="10"/>
      <c r="K40" s="12"/>
      <c r="L40" s="1"/>
      <c r="M40" s="30"/>
      <c r="N40" s="1"/>
      <c r="O40" s="1"/>
      <c r="P40" s="1"/>
      <c r="IM40" s="1"/>
    </row>
    <row r="41" spans="1:247" ht="15">
      <c r="A41" s="10">
        <v>34</v>
      </c>
      <c r="B41" s="10" t="s">
        <v>53</v>
      </c>
      <c r="C41" s="10" t="s">
        <v>48</v>
      </c>
      <c r="D41" s="10">
        <v>300</v>
      </c>
      <c r="E41" s="10">
        <v>300</v>
      </c>
      <c r="F41" s="10">
        <f t="shared" si="2"/>
        <v>600</v>
      </c>
      <c r="G41" s="10" t="s">
        <v>15</v>
      </c>
      <c r="H41" s="11"/>
      <c r="I41" s="10"/>
      <c r="J41" s="10"/>
      <c r="K41" s="12"/>
      <c r="L41" s="1"/>
      <c r="M41" s="30"/>
      <c r="N41" s="1"/>
      <c r="O41" s="1"/>
      <c r="P41" s="1"/>
      <c r="IM41" s="1"/>
    </row>
    <row r="42" spans="1:247" ht="19.5" customHeight="1">
      <c r="A42" s="10">
        <v>35</v>
      </c>
      <c r="B42" s="10" t="s">
        <v>54</v>
      </c>
      <c r="C42" s="10" t="s">
        <v>48</v>
      </c>
      <c r="D42" s="10">
        <v>25</v>
      </c>
      <c r="E42" s="10">
        <v>35</v>
      </c>
      <c r="F42" s="10">
        <f t="shared" si="2"/>
        <v>60</v>
      </c>
      <c r="G42" s="10" t="s">
        <v>49</v>
      </c>
      <c r="H42" s="11"/>
      <c r="I42" s="10"/>
      <c r="J42" s="10"/>
      <c r="K42" s="12"/>
      <c r="L42" s="1"/>
      <c r="M42" s="30"/>
      <c r="N42" s="1"/>
      <c r="O42" s="1"/>
      <c r="P42" s="1"/>
      <c r="IM42" s="1"/>
    </row>
    <row r="43" spans="1:247" ht="21" customHeight="1">
      <c r="A43" s="10">
        <v>36</v>
      </c>
      <c r="B43" s="10" t="s">
        <v>55</v>
      </c>
      <c r="C43" s="10" t="s">
        <v>48</v>
      </c>
      <c r="D43" s="10">
        <v>25</v>
      </c>
      <c r="E43" s="10">
        <v>35</v>
      </c>
      <c r="F43" s="10">
        <f t="shared" si="2"/>
        <v>60</v>
      </c>
      <c r="G43" s="10" t="s">
        <v>49</v>
      </c>
      <c r="H43" s="11"/>
      <c r="I43" s="10"/>
      <c r="J43" s="10"/>
      <c r="K43" s="12"/>
      <c r="L43" s="1"/>
      <c r="M43" s="30"/>
      <c r="N43" s="1"/>
      <c r="O43" s="1"/>
      <c r="P43" s="1"/>
      <c r="IM43" s="1"/>
    </row>
    <row r="44" spans="1:247" ht="28.5" customHeight="1">
      <c r="A44" s="10">
        <v>37</v>
      </c>
      <c r="B44" s="10" t="s">
        <v>56</v>
      </c>
      <c r="C44" s="10"/>
      <c r="D44" s="10">
        <v>2</v>
      </c>
      <c r="E44" s="10">
        <v>3</v>
      </c>
      <c r="F44" s="10">
        <f t="shared" si="2"/>
        <v>5</v>
      </c>
      <c r="G44" s="10" t="s">
        <v>49</v>
      </c>
      <c r="H44" s="11"/>
      <c r="I44" s="10"/>
      <c r="J44" s="10"/>
      <c r="K44" s="12"/>
      <c r="L44" s="1"/>
      <c r="M44" s="30"/>
      <c r="N44" s="1"/>
      <c r="O44" s="1"/>
      <c r="P44" s="1"/>
      <c r="IM44" s="1"/>
    </row>
    <row r="45" spans="1:247" ht="44.25" customHeight="1">
      <c r="A45" s="10">
        <v>38</v>
      </c>
      <c r="B45" s="10" t="s">
        <v>57</v>
      </c>
      <c r="C45" s="10"/>
      <c r="D45" s="10">
        <v>1</v>
      </c>
      <c r="E45" s="10">
        <v>1</v>
      </c>
      <c r="F45" s="10">
        <f t="shared" si="2"/>
        <v>2</v>
      </c>
      <c r="G45" s="10" t="s">
        <v>15</v>
      </c>
      <c r="H45" s="11"/>
      <c r="I45" s="10"/>
      <c r="J45" s="10"/>
      <c r="K45" s="12"/>
      <c r="L45" s="1"/>
      <c r="M45" s="30"/>
      <c r="N45" s="1"/>
      <c r="O45" s="1"/>
      <c r="P45" s="1"/>
      <c r="IM45" s="1"/>
    </row>
    <row r="46" spans="1:247" ht="17.25" customHeight="1">
      <c r="A46" s="10">
        <v>39</v>
      </c>
      <c r="B46" s="10" t="s">
        <v>58</v>
      </c>
      <c r="C46" s="18"/>
      <c r="D46" s="10">
        <v>1</v>
      </c>
      <c r="E46" s="10">
        <v>1</v>
      </c>
      <c r="F46" s="10">
        <f t="shared" si="2"/>
        <v>2</v>
      </c>
      <c r="G46" s="10" t="s">
        <v>15</v>
      </c>
      <c r="H46" s="11"/>
      <c r="I46" s="10"/>
      <c r="J46" s="10"/>
      <c r="K46" s="12"/>
      <c r="L46" s="1"/>
      <c r="M46" s="30"/>
      <c r="N46" s="1"/>
      <c r="O46" s="1"/>
      <c r="P46" s="1"/>
      <c r="IM46" s="1"/>
    </row>
    <row r="47" spans="1:247" ht="17.25" customHeight="1">
      <c r="A47" s="10">
        <v>40</v>
      </c>
      <c r="B47" s="10" t="s">
        <v>59</v>
      </c>
      <c r="C47" s="18"/>
      <c r="D47" s="10">
        <v>2</v>
      </c>
      <c r="E47" s="10">
        <v>10</v>
      </c>
      <c r="F47" s="10">
        <f t="shared" si="2"/>
        <v>12</v>
      </c>
      <c r="G47" s="10" t="s">
        <v>60</v>
      </c>
      <c r="H47" s="11"/>
      <c r="I47" s="10"/>
      <c r="J47" s="10"/>
      <c r="K47" s="12"/>
      <c r="L47" s="1"/>
      <c r="M47" s="30"/>
      <c r="N47" s="1"/>
      <c r="O47" s="1"/>
      <c r="P47" s="1"/>
      <c r="IM47" s="1"/>
    </row>
    <row r="48" spans="1:247" ht="17.25" customHeight="1">
      <c r="A48" s="10">
        <v>41</v>
      </c>
      <c r="B48" s="10" t="s">
        <v>61</v>
      </c>
      <c r="C48" s="18"/>
      <c r="D48" s="10">
        <v>2</v>
      </c>
      <c r="E48" s="10">
        <v>10</v>
      </c>
      <c r="F48" s="10">
        <f t="shared" si="2"/>
        <v>12</v>
      </c>
      <c r="G48" s="10" t="s">
        <v>60</v>
      </c>
      <c r="H48" s="11"/>
      <c r="I48" s="10"/>
      <c r="J48" s="10"/>
      <c r="K48" s="12"/>
      <c r="L48" s="1"/>
      <c r="M48" s="30"/>
      <c r="N48" s="1"/>
      <c r="O48" s="1"/>
      <c r="P48" s="1"/>
      <c r="IM48" s="1"/>
    </row>
    <row r="49" spans="1:247" ht="17.25" customHeight="1">
      <c r="A49" s="10">
        <v>42</v>
      </c>
      <c r="B49" s="14" t="s">
        <v>62</v>
      </c>
      <c r="C49" s="14"/>
      <c r="D49" s="14">
        <v>1</v>
      </c>
      <c r="E49" s="14">
        <v>4</v>
      </c>
      <c r="F49" s="14">
        <v>1</v>
      </c>
      <c r="G49" s="14" t="s">
        <v>15</v>
      </c>
      <c r="H49" s="15"/>
      <c r="I49" s="14"/>
      <c r="J49" s="14"/>
      <c r="K49" s="14"/>
      <c r="L49" s="1"/>
      <c r="M49" s="30"/>
      <c r="N49" s="1"/>
      <c r="O49" s="1"/>
      <c r="P49" s="1"/>
      <c r="IM49" s="1"/>
    </row>
    <row r="50" spans="1:247" ht="17.25" customHeight="1">
      <c r="A50" s="10">
        <v>43</v>
      </c>
      <c r="B50" s="14" t="s">
        <v>63</v>
      </c>
      <c r="C50" s="14"/>
      <c r="D50" s="14">
        <v>1</v>
      </c>
      <c r="E50" s="14">
        <v>1</v>
      </c>
      <c r="F50" s="14">
        <f>D50+E50</f>
        <v>2</v>
      </c>
      <c r="G50" s="14" t="s">
        <v>15</v>
      </c>
      <c r="H50" s="15"/>
      <c r="I50" s="14"/>
      <c r="J50" s="14"/>
      <c r="K50" s="14"/>
      <c r="L50" s="1"/>
      <c r="M50" s="30"/>
      <c r="N50" s="1"/>
      <c r="O50" s="1"/>
      <c r="P50" s="1"/>
      <c r="IM50" s="1"/>
    </row>
    <row r="51" spans="1:256" s="3" customFormat="1" ht="18" customHeight="1">
      <c r="A51" s="42" t="s">
        <v>64</v>
      </c>
      <c r="B51" s="42"/>
      <c r="C51" s="42"/>
      <c r="D51" s="42"/>
      <c r="E51" s="42"/>
      <c r="F51" s="42"/>
      <c r="G51" s="10"/>
      <c r="H51" s="10"/>
      <c r="I51" s="16"/>
      <c r="J51" s="16"/>
      <c r="K51" s="16"/>
      <c r="L51" s="1"/>
      <c r="M51" s="30"/>
      <c r="N51" s="1"/>
      <c r="O51" s="1"/>
      <c r="P51" s="1"/>
      <c r="Q51" s="1"/>
      <c r="R51" s="1"/>
      <c r="S51" s="1"/>
      <c r="T51" s="1"/>
      <c r="U51" s="1"/>
      <c r="V51" s="1"/>
      <c r="W51" s="1"/>
      <c r="IT51" s="1"/>
      <c r="IU51" s="1"/>
      <c r="IV51" s="1"/>
    </row>
    <row r="52" spans="1:247" ht="12.75" customHeight="1">
      <c r="A52" s="43" t="s">
        <v>65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1"/>
      <c r="M52" s="30"/>
      <c r="N52" s="1"/>
      <c r="O52" s="1"/>
      <c r="P52" s="1"/>
      <c r="IM52" s="1"/>
    </row>
    <row r="53" spans="1:247" ht="15">
      <c r="A53" s="10">
        <v>44</v>
      </c>
      <c r="B53" s="10" t="s">
        <v>66</v>
      </c>
      <c r="C53" s="10"/>
      <c r="D53" s="10">
        <v>8</v>
      </c>
      <c r="E53" s="10">
        <v>16</v>
      </c>
      <c r="F53" s="10">
        <f aca="true" t="shared" si="3" ref="F53:F102">D53+E53</f>
        <v>24</v>
      </c>
      <c r="G53" s="10" t="s">
        <v>49</v>
      </c>
      <c r="H53" s="11"/>
      <c r="I53" s="10"/>
      <c r="J53" s="10"/>
      <c r="K53" s="12"/>
      <c r="L53" s="1"/>
      <c r="M53" s="30"/>
      <c r="N53" s="1"/>
      <c r="O53" s="1"/>
      <c r="P53" s="1"/>
      <c r="IM53" s="1"/>
    </row>
    <row r="54" spans="1:247" ht="18" customHeight="1">
      <c r="A54" s="10">
        <v>45</v>
      </c>
      <c r="B54" s="10" t="s">
        <v>67</v>
      </c>
      <c r="C54" s="10"/>
      <c r="D54" s="10">
        <v>4</v>
      </c>
      <c r="E54" s="10">
        <v>10</v>
      </c>
      <c r="F54" s="10">
        <f t="shared" si="3"/>
        <v>14</v>
      </c>
      <c r="G54" s="10" t="s">
        <v>49</v>
      </c>
      <c r="H54" s="11"/>
      <c r="I54" s="10"/>
      <c r="J54" s="10"/>
      <c r="K54" s="12"/>
      <c r="L54" s="1"/>
      <c r="M54" s="30"/>
      <c r="N54" s="1"/>
      <c r="O54" s="1"/>
      <c r="P54" s="1"/>
      <c r="IM54" s="1"/>
    </row>
    <row r="55" spans="1:247" ht="18" customHeight="1">
      <c r="A55" s="10">
        <v>46</v>
      </c>
      <c r="B55" s="10" t="s">
        <v>135</v>
      </c>
      <c r="C55" s="10"/>
      <c r="D55" s="10">
        <v>6</v>
      </c>
      <c r="E55" s="10">
        <v>16</v>
      </c>
      <c r="F55" s="10">
        <f t="shared" si="3"/>
        <v>22</v>
      </c>
      <c r="G55" s="10" t="s">
        <v>49</v>
      </c>
      <c r="H55" s="11"/>
      <c r="I55" s="10"/>
      <c r="J55" s="10"/>
      <c r="K55" s="12"/>
      <c r="L55" s="1"/>
      <c r="M55" s="30"/>
      <c r="N55" s="1"/>
      <c r="O55" s="1"/>
      <c r="P55" s="1"/>
      <c r="IM55" s="1"/>
    </row>
    <row r="56" spans="1:247" ht="25.5" customHeight="1">
      <c r="A56" s="10">
        <v>47</v>
      </c>
      <c r="B56" s="10" t="s">
        <v>136</v>
      </c>
      <c r="C56" s="10"/>
      <c r="D56" s="10">
        <v>2</v>
      </c>
      <c r="E56" s="10">
        <v>6</v>
      </c>
      <c r="F56" s="10">
        <f t="shared" si="3"/>
        <v>8</v>
      </c>
      <c r="G56" s="10" t="s">
        <v>49</v>
      </c>
      <c r="H56" s="11"/>
      <c r="I56" s="10"/>
      <c r="J56" s="10"/>
      <c r="K56" s="12"/>
      <c r="L56" s="1"/>
      <c r="M56" s="30"/>
      <c r="N56" s="1"/>
      <c r="O56" s="1"/>
      <c r="P56" s="1"/>
      <c r="IM56" s="1"/>
    </row>
    <row r="57" spans="1:247" ht="15">
      <c r="A57" s="10">
        <v>48</v>
      </c>
      <c r="B57" s="10" t="s">
        <v>68</v>
      </c>
      <c r="C57" s="10"/>
      <c r="D57" s="10">
        <v>1</v>
      </c>
      <c r="E57" s="10">
        <v>3</v>
      </c>
      <c r="F57" s="10">
        <f t="shared" si="3"/>
        <v>4</v>
      </c>
      <c r="G57" s="10" t="s">
        <v>49</v>
      </c>
      <c r="H57" s="11"/>
      <c r="I57" s="10"/>
      <c r="J57" s="10"/>
      <c r="K57" s="12"/>
      <c r="L57" s="1"/>
      <c r="M57" s="30"/>
      <c r="N57" s="1"/>
      <c r="O57" s="1"/>
      <c r="P57" s="1"/>
      <c r="IM57" s="1"/>
    </row>
    <row r="58" spans="1:247" ht="13.5" customHeight="1">
      <c r="A58" s="10">
        <v>49</v>
      </c>
      <c r="B58" s="44" t="s">
        <v>69</v>
      </c>
      <c r="C58" s="10" t="s">
        <v>70</v>
      </c>
      <c r="D58" s="10">
        <v>4</v>
      </c>
      <c r="E58" s="10">
        <v>2</v>
      </c>
      <c r="F58" s="10">
        <f t="shared" si="3"/>
        <v>6</v>
      </c>
      <c r="G58" s="10" t="s">
        <v>15</v>
      </c>
      <c r="H58" s="11"/>
      <c r="I58" s="10"/>
      <c r="J58" s="10"/>
      <c r="K58" s="12"/>
      <c r="L58" s="1"/>
      <c r="M58" s="30"/>
      <c r="N58" s="1"/>
      <c r="O58" s="1"/>
      <c r="P58" s="1"/>
      <c r="IM58" s="1"/>
    </row>
    <row r="59" spans="1:247" ht="14.25" customHeight="1">
      <c r="A59" s="10">
        <v>50</v>
      </c>
      <c r="B59" s="44"/>
      <c r="C59" s="10" t="s">
        <v>71</v>
      </c>
      <c r="D59" s="10">
        <v>2</v>
      </c>
      <c r="E59" s="10">
        <v>5</v>
      </c>
      <c r="F59" s="10">
        <f t="shared" si="3"/>
        <v>7</v>
      </c>
      <c r="G59" s="10" t="s">
        <v>15</v>
      </c>
      <c r="H59" s="11"/>
      <c r="I59" s="10"/>
      <c r="J59" s="10"/>
      <c r="K59" s="12"/>
      <c r="L59" s="1"/>
      <c r="M59" s="30"/>
      <c r="N59" s="1"/>
      <c r="O59" s="1"/>
      <c r="P59" s="1"/>
      <c r="IM59" s="1"/>
    </row>
    <row r="60" spans="1:247" ht="14.25" customHeight="1">
      <c r="A60" s="10">
        <v>51</v>
      </c>
      <c r="B60" s="44"/>
      <c r="C60" s="10" t="s">
        <v>72</v>
      </c>
      <c r="D60" s="10">
        <v>1</v>
      </c>
      <c r="E60" s="10">
        <v>5</v>
      </c>
      <c r="F60" s="10">
        <f t="shared" si="3"/>
        <v>6</v>
      </c>
      <c r="G60" s="10" t="s">
        <v>15</v>
      </c>
      <c r="H60" s="11"/>
      <c r="I60" s="10"/>
      <c r="J60" s="10"/>
      <c r="K60" s="12"/>
      <c r="L60" s="1"/>
      <c r="M60" s="30"/>
      <c r="N60" s="1"/>
      <c r="O60" s="1"/>
      <c r="P60" s="1"/>
      <c r="IM60" s="1"/>
    </row>
    <row r="61" spans="1:247" ht="14.25" customHeight="1">
      <c r="A61" s="10">
        <v>52</v>
      </c>
      <c r="B61" s="44"/>
      <c r="C61" s="10" t="s">
        <v>73</v>
      </c>
      <c r="D61" s="10">
        <v>1</v>
      </c>
      <c r="E61" s="10">
        <v>5</v>
      </c>
      <c r="F61" s="10">
        <f t="shared" si="3"/>
        <v>6</v>
      </c>
      <c r="G61" s="10" t="s">
        <v>15</v>
      </c>
      <c r="H61" s="11"/>
      <c r="I61" s="10"/>
      <c r="J61" s="10"/>
      <c r="K61" s="12"/>
      <c r="L61" s="1"/>
      <c r="M61" s="30"/>
      <c r="N61" s="1"/>
      <c r="O61" s="1"/>
      <c r="P61" s="1"/>
      <c r="IM61" s="1"/>
    </row>
    <row r="62" spans="1:247" ht="15">
      <c r="A62" s="10">
        <v>53</v>
      </c>
      <c r="B62" s="44"/>
      <c r="C62" s="10" t="s">
        <v>74</v>
      </c>
      <c r="D62" s="10">
        <v>1</v>
      </c>
      <c r="E62" s="10">
        <v>5</v>
      </c>
      <c r="F62" s="10">
        <f t="shared" si="3"/>
        <v>6</v>
      </c>
      <c r="G62" s="10" t="s">
        <v>15</v>
      </c>
      <c r="H62" s="11"/>
      <c r="I62" s="10"/>
      <c r="J62" s="10"/>
      <c r="K62" s="12"/>
      <c r="L62" s="1"/>
      <c r="M62" s="30"/>
      <c r="N62" s="1"/>
      <c r="O62" s="1"/>
      <c r="P62" s="1"/>
      <c r="IM62" s="1"/>
    </row>
    <row r="63" spans="1:247" ht="18" customHeight="1">
      <c r="A63" s="10">
        <v>54</v>
      </c>
      <c r="B63" s="10" t="s">
        <v>75</v>
      </c>
      <c r="C63" s="10"/>
      <c r="D63" s="10">
        <v>400</v>
      </c>
      <c r="E63" s="10">
        <v>400</v>
      </c>
      <c r="F63" s="10">
        <f t="shared" si="3"/>
        <v>800</v>
      </c>
      <c r="G63" s="10" t="s">
        <v>15</v>
      </c>
      <c r="H63" s="11"/>
      <c r="I63" s="10"/>
      <c r="J63" s="10"/>
      <c r="K63" s="12"/>
      <c r="L63" s="1"/>
      <c r="M63" s="30"/>
      <c r="N63" s="1"/>
      <c r="O63" s="1"/>
      <c r="P63" s="1"/>
      <c r="IM63" s="1"/>
    </row>
    <row r="64" spans="1:247" ht="15.75" customHeight="1">
      <c r="A64" s="10">
        <v>55</v>
      </c>
      <c r="B64" s="10" t="s">
        <v>76</v>
      </c>
      <c r="C64" s="10"/>
      <c r="D64" s="10">
        <v>20</v>
      </c>
      <c r="E64" s="10">
        <v>10</v>
      </c>
      <c r="F64" s="10">
        <f t="shared" si="3"/>
        <v>30</v>
      </c>
      <c r="G64" s="10" t="s">
        <v>15</v>
      </c>
      <c r="H64" s="11"/>
      <c r="I64" s="10"/>
      <c r="J64" s="10"/>
      <c r="K64" s="12"/>
      <c r="L64" s="1"/>
      <c r="M64" s="30"/>
      <c r="N64" s="1"/>
      <c r="O64" s="1"/>
      <c r="P64" s="1"/>
      <c r="IM64" s="1"/>
    </row>
    <row r="65" spans="1:247" ht="15">
      <c r="A65" s="10">
        <v>56</v>
      </c>
      <c r="B65" s="10" t="s">
        <v>77</v>
      </c>
      <c r="C65" s="10" t="s">
        <v>78</v>
      </c>
      <c r="D65" s="10">
        <v>100</v>
      </c>
      <c r="E65" s="10">
        <v>100</v>
      </c>
      <c r="F65" s="10">
        <f t="shared" si="3"/>
        <v>200</v>
      </c>
      <c r="G65" s="10" t="s">
        <v>49</v>
      </c>
      <c r="H65" s="11"/>
      <c r="I65" s="10"/>
      <c r="J65" s="10"/>
      <c r="K65" s="12"/>
      <c r="L65" s="1"/>
      <c r="M65" s="30"/>
      <c r="N65" s="1"/>
      <c r="O65" s="1"/>
      <c r="P65" s="1"/>
      <c r="IM65" s="1"/>
    </row>
    <row r="66" spans="1:247" ht="15.75">
      <c r="A66" s="10">
        <v>57</v>
      </c>
      <c r="B66" s="10" t="s">
        <v>79</v>
      </c>
      <c r="C66" s="19"/>
      <c r="D66" s="10">
        <v>1</v>
      </c>
      <c r="E66" s="10">
        <v>0</v>
      </c>
      <c r="F66" s="10">
        <f t="shared" si="3"/>
        <v>1</v>
      </c>
      <c r="G66" s="17" t="s">
        <v>52</v>
      </c>
      <c r="H66" s="11"/>
      <c r="I66" s="10"/>
      <c r="J66" s="10"/>
      <c r="K66" s="12"/>
      <c r="L66" s="1"/>
      <c r="M66" s="30"/>
      <c r="N66" s="1"/>
      <c r="O66" s="1"/>
      <c r="P66" s="1"/>
      <c r="IM66" s="1"/>
    </row>
    <row r="67" spans="1:247" ht="15.75" customHeight="1">
      <c r="A67" s="10">
        <v>58</v>
      </c>
      <c r="B67" s="10" t="s">
        <v>80</v>
      </c>
      <c r="C67" s="19"/>
      <c r="D67" s="10">
        <v>1</v>
      </c>
      <c r="E67" s="10">
        <v>1</v>
      </c>
      <c r="F67" s="10">
        <f t="shared" si="3"/>
        <v>2</v>
      </c>
      <c r="G67" s="17" t="s">
        <v>52</v>
      </c>
      <c r="H67" s="11"/>
      <c r="I67" s="10"/>
      <c r="J67" s="10"/>
      <c r="K67" s="12"/>
      <c r="L67" s="1"/>
      <c r="M67" s="30"/>
      <c r="N67" s="1"/>
      <c r="O67" s="1"/>
      <c r="P67" s="1"/>
      <c r="IM67" s="1"/>
    </row>
    <row r="68" spans="1:247" ht="16.5" customHeight="1">
      <c r="A68" s="10">
        <v>59</v>
      </c>
      <c r="B68" s="10" t="s">
        <v>81</v>
      </c>
      <c r="C68" s="19"/>
      <c r="D68" s="10">
        <v>1</v>
      </c>
      <c r="E68" s="10">
        <v>1</v>
      </c>
      <c r="F68" s="10">
        <f t="shared" si="3"/>
        <v>2</v>
      </c>
      <c r="G68" s="17" t="s">
        <v>52</v>
      </c>
      <c r="H68" s="11"/>
      <c r="I68" s="10"/>
      <c r="J68" s="10"/>
      <c r="K68" s="12"/>
      <c r="L68" s="1"/>
      <c r="M68" s="30"/>
      <c r="N68" s="1"/>
      <c r="O68" s="1"/>
      <c r="P68" s="1"/>
      <c r="IM68" s="1"/>
    </row>
    <row r="69" spans="1:247" ht="30.75" customHeight="1">
      <c r="A69" s="10">
        <v>60</v>
      </c>
      <c r="B69" s="10" t="s">
        <v>82</v>
      </c>
      <c r="C69" s="10" t="s">
        <v>83</v>
      </c>
      <c r="D69" s="10">
        <v>5</v>
      </c>
      <c r="E69" s="10">
        <v>10</v>
      </c>
      <c r="F69" s="10">
        <f t="shared" si="3"/>
        <v>15</v>
      </c>
      <c r="G69" s="10" t="s">
        <v>49</v>
      </c>
      <c r="H69" s="11"/>
      <c r="I69" s="10"/>
      <c r="J69" s="10"/>
      <c r="K69" s="12"/>
      <c r="L69" s="1"/>
      <c r="M69" s="30"/>
      <c r="N69" s="1"/>
      <c r="O69" s="1"/>
      <c r="P69" s="1"/>
      <c r="IM69" s="1"/>
    </row>
    <row r="70" spans="1:247" ht="30.75" customHeight="1">
      <c r="A70" s="10">
        <v>61</v>
      </c>
      <c r="B70" s="10" t="s">
        <v>84</v>
      </c>
      <c r="C70" s="10" t="s">
        <v>85</v>
      </c>
      <c r="D70" s="10">
        <v>5</v>
      </c>
      <c r="E70" s="10">
        <v>10</v>
      </c>
      <c r="F70" s="10">
        <f t="shared" si="3"/>
        <v>15</v>
      </c>
      <c r="G70" s="10" t="s">
        <v>49</v>
      </c>
      <c r="H70" s="11"/>
      <c r="I70" s="10"/>
      <c r="J70" s="10"/>
      <c r="K70" s="12"/>
      <c r="L70" s="1"/>
      <c r="M70" s="30"/>
      <c r="N70" s="1"/>
      <c r="O70" s="1"/>
      <c r="P70" s="1"/>
      <c r="IM70" s="1"/>
    </row>
    <row r="71" spans="1:247" ht="30.75" customHeight="1">
      <c r="A71" s="10">
        <v>62</v>
      </c>
      <c r="B71" s="10" t="s">
        <v>86</v>
      </c>
      <c r="C71" s="10" t="s">
        <v>87</v>
      </c>
      <c r="D71" s="10">
        <v>5</v>
      </c>
      <c r="E71" s="10">
        <v>4</v>
      </c>
      <c r="F71" s="10">
        <f t="shared" si="3"/>
        <v>9</v>
      </c>
      <c r="G71" s="10" t="s">
        <v>49</v>
      </c>
      <c r="H71" s="11"/>
      <c r="I71" s="10"/>
      <c r="J71" s="10"/>
      <c r="K71" s="12"/>
      <c r="L71" s="1"/>
      <c r="M71" s="30"/>
      <c r="N71" s="1"/>
      <c r="O71" s="1"/>
      <c r="P71" s="1"/>
      <c r="IM71" s="1"/>
    </row>
    <row r="72" spans="1:247" ht="16.5" customHeight="1">
      <c r="A72" s="10">
        <v>63</v>
      </c>
      <c r="B72" s="10" t="s">
        <v>88</v>
      </c>
      <c r="C72" s="10" t="s">
        <v>89</v>
      </c>
      <c r="D72" s="10">
        <v>5</v>
      </c>
      <c r="E72" s="10">
        <v>2</v>
      </c>
      <c r="F72" s="10">
        <f t="shared" si="3"/>
        <v>7</v>
      </c>
      <c r="G72" s="10" t="s">
        <v>15</v>
      </c>
      <c r="H72" s="11"/>
      <c r="I72" s="10"/>
      <c r="J72" s="10"/>
      <c r="K72" s="12"/>
      <c r="L72" s="1"/>
      <c r="M72" s="30"/>
      <c r="N72" s="1"/>
      <c r="O72" s="1"/>
      <c r="P72" s="1"/>
      <c r="IM72" s="1"/>
    </row>
    <row r="73" spans="1:247" ht="20.25" customHeight="1">
      <c r="A73" s="10">
        <v>64</v>
      </c>
      <c r="B73" s="10" t="s">
        <v>90</v>
      </c>
      <c r="C73" s="10"/>
      <c r="D73" s="10">
        <v>10</v>
      </c>
      <c r="E73" s="10">
        <v>25</v>
      </c>
      <c r="F73" s="10">
        <f t="shared" si="3"/>
        <v>35</v>
      </c>
      <c r="G73" s="10" t="s">
        <v>15</v>
      </c>
      <c r="H73" s="11"/>
      <c r="I73" s="10"/>
      <c r="J73" s="10"/>
      <c r="K73" s="12"/>
      <c r="L73" s="1"/>
      <c r="M73" s="30"/>
      <c r="N73" s="1"/>
      <c r="O73" s="1"/>
      <c r="P73" s="1"/>
      <c r="IM73" s="1"/>
    </row>
    <row r="74" spans="1:247" ht="18" customHeight="1">
      <c r="A74" s="10">
        <v>65</v>
      </c>
      <c r="B74" s="10" t="s">
        <v>91</v>
      </c>
      <c r="C74" s="10"/>
      <c r="D74" s="10">
        <v>10</v>
      </c>
      <c r="E74" s="10">
        <v>25</v>
      </c>
      <c r="F74" s="10">
        <f t="shared" si="3"/>
        <v>35</v>
      </c>
      <c r="G74" s="10" t="s">
        <v>60</v>
      </c>
      <c r="H74" s="11"/>
      <c r="I74" s="10"/>
      <c r="J74" s="10"/>
      <c r="K74" s="12"/>
      <c r="L74" s="1"/>
      <c r="M74" s="30"/>
      <c r="N74" s="1"/>
      <c r="O74" s="1"/>
      <c r="P74" s="1"/>
      <c r="IM74" s="1"/>
    </row>
    <row r="75" spans="1:247" ht="18" customHeight="1">
      <c r="A75" s="10">
        <v>66</v>
      </c>
      <c r="B75" s="10" t="s">
        <v>92</v>
      </c>
      <c r="C75" s="10"/>
      <c r="D75" s="10">
        <v>1</v>
      </c>
      <c r="E75" s="10">
        <v>1</v>
      </c>
      <c r="F75" s="10">
        <f t="shared" si="3"/>
        <v>2</v>
      </c>
      <c r="G75" s="10" t="s">
        <v>15</v>
      </c>
      <c r="H75" s="11"/>
      <c r="I75" s="10"/>
      <c r="J75" s="10"/>
      <c r="K75" s="12"/>
      <c r="L75" s="1"/>
      <c r="M75" s="30"/>
      <c r="N75" s="1"/>
      <c r="O75" s="1"/>
      <c r="P75" s="1"/>
      <c r="IM75" s="1"/>
    </row>
    <row r="76" spans="1:247" ht="15">
      <c r="A76" s="10">
        <v>67</v>
      </c>
      <c r="B76" s="10" t="s">
        <v>93</v>
      </c>
      <c r="C76" s="10">
        <v>750</v>
      </c>
      <c r="D76" s="10">
        <v>1</v>
      </c>
      <c r="E76" s="10">
        <v>1</v>
      </c>
      <c r="F76" s="10">
        <f t="shared" si="3"/>
        <v>2</v>
      </c>
      <c r="G76" s="10" t="s">
        <v>15</v>
      </c>
      <c r="H76" s="11"/>
      <c r="I76" s="10"/>
      <c r="J76" s="10"/>
      <c r="K76" s="12"/>
      <c r="L76" s="1"/>
      <c r="M76" s="30"/>
      <c r="N76" s="1"/>
      <c r="O76" s="1"/>
      <c r="P76" s="1"/>
      <c r="IM76" s="1"/>
    </row>
    <row r="77" spans="1:247" ht="15">
      <c r="A77" s="10">
        <v>68</v>
      </c>
      <c r="B77" s="10" t="s">
        <v>94</v>
      </c>
      <c r="C77" s="10" t="s">
        <v>95</v>
      </c>
      <c r="D77" s="10">
        <v>1</v>
      </c>
      <c r="E77" s="10">
        <v>1</v>
      </c>
      <c r="F77" s="10">
        <f t="shared" si="3"/>
        <v>2</v>
      </c>
      <c r="G77" s="10" t="s">
        <v>15</v>
      </c>
      <c r="H77" s="11"/>
      <c r="I77" s="10"/>
      <c r="J77" s="10"/>
      <c r="K77" s="12"/>
      <c r="L77" s="1"/>
      <c r="M77" s="30"/>
      <c r="N77" s="1"/>
      <c r="O77" s="1"/>
      <c r="P77" s="1"/>
      <c r="IM77" s="1"/>
    </row>
    <row r="78" spans="1:247" ht="15">
      <c r="A78" s="10">
        <v>69</v>
      </c>
      <c r="B78" s="10" t="s">
        <v>96</v>
      </c>
      <c r="C78" s="10"/>
      <c r="D78" s="10">
        <v>1</v>
      </c>
      <c r="E78" s="10">
        <v>1</v>
      </c>
      <c r="F78" s="10">
        <f t="shared" si="3"/>
        <v>2</v>
      </c>
      <c r="G78" s="10" t="s">
        <v>15</v>
      </c>
      <c r="H78" s="11"/>
      <c r="I78" s="10"/>
      <c r="J78" s="10"/>
      <c r="K78" s="12"/>
      <c r="L78" s="1"/>
      <c r="M78" s="30"/>
      <c r="N78" s="1"/>
      <c r="O78" s="1"/>
      <c r="P78" s="1"/>
      <c r="IM78" s="1"/>
    </row>
    <row r="79" spans="1:247" ht="15">
      <c r="A79" s="10">
        <v>70</v>
      </c>
      <c r="B79" s="10" t="s">
        <v>97</v>
      </c>
      <c r="C79" s="10"/>
      <c r="D79" s="10">
        <v>1</v>
      </c>
      <c r="E79" s="10">
        <v>1</v>
      </c>
      <c r="F79" s="10">
        <f t="shared" si="3"/>
        <v>2</v>
      </c>
      <c r="G79" s="10" t="s">
        <v>15</v>
      </c>
      <c r="H79" s="11"/>
      <c r="I79" s="10"/>
      <c r="J79" s="10"/>
      <c r="K79" s="12"/>
      <c r="L79" s="1"/>
      <c r="M79" s="30"/>
      <c r="N79" s="1"/>
      <c r="O79" s="1"/>
      <c r="P79" s="1"/>
      <c r="IM79" s="1"/>
    </row>
    <row r="80" spans="1:247" ht="27" customHeight="1">
      <c r="A80" s="10">
        <v>71</v>
      </c>
      <c r="B80" s="10" t="s">
        <v>98</v>
      </c>
      <c r="C80" s="10"/>
      <c r="D80" s="10">
        <v>2</v>
      </c>
      <c r="E80" s="10">
        <v>1</v>
      </c>
      <c r="F80" s="10">
        <f t="shared" si="3"/>
        <v>3</v>
      </c>
      <c r="G80" s="10" t="s">
        <v>15</v>
      </c>
      <c r="H80" s="11"/>
      <c r="I80" s="10"/>
      <c r="J80" s="10"/>
      <c r="K80" s="12"/>
      <c r="L80" s="1"/>
      <c r="M80" s="30"/>
      <c r="N80" s="1"/>
      <c r="O80" s="1"/>
      <c r="P80" s="1"/>
      <c r="IM80" s="1"/>
    </row>
    <row r="81" spans="1:247" ht="24.75" customHeight="1">
      <c r="A81" s="10">
        <v>72</v>
      </c>
      <c r="B81" s="10" t="s">
        <v>99</v>
      </c>
      <c r="C81" s="10"/>
      <c r="D81" s="10">
        <v>2</v>
      </c>
      <c r="E81" s="10">
        <v>1</v>
      </c>
      <c r="F81" s="10">
        <f t="shared" si="3"/>
        <v>3</v>
      </c>
      <c r="G81" s="10" t="s">
        <v>15</v>
      </c>
      <c r="H81" s="11"/>
      <c r="I81" s="10"/>
      <c r="J81" s="10"/>
      <c r="K81" s="12"/>
      <c r="L81" s="1"/>
      <c r="M81" s="30"/>
      <c r="N81" s="1"/>
      <c r="O81" s="1"/>
      <c r="P81" s="1"/>
      <c r="IM81" s="1"/>
    </row>
    <row r="82" spans="1:247" ht="25.5" customHeight="1">
      <c r="A82" s="10">
        <v>73</v>
      </c>
      <c r="B82" s="10" t="s">
        <v>100</v>
      </c>
      <c r="C82" s="10"/>
      <c r="D82" s="10">
        <v>2</v>
      </c>
      <c r="E82" s="10">
        <v>1</v>
      </c>
      <c r="F82" s="10">
        <f t="shared" si="3"/>
        <v>3</v>
      </c>
      <c r="G82" s="10" t="s">
        <v>15</v>
      </c>
      <c r="H82" s="11"/>
      <c r="I82" s="10"/>
      <c r="J82" s="10"/>
      <c r="K82" s="12"/>
      <c r="L82" s="1"/>
      <c r="M82" s="30"/>
      <c r="N82" s="1"/>
      <c r="O82" s="1"/>
      <c r="P82" s="1"/>
      <c r="IM82" s="1"/>
    </row>
    <row r="83" spans="1:247" ht="18" customHeight="1">
      <c r="A83" s="10">
        <v>74</v>
      </c>
      <c r="B83" s="10" t="s">
        <v>101</v>
      </c>
      <c r="C83" s="10"/>
      <c r="D83" s="10">
        <v>40</v>
      </c>
      <c r="E83" s="10">
        <v>80</v>
      </c>
      <c r="F83" s="10">
        <f t="shared" si="3"/>
        <v>120</v>
      </c>
      <c r="G83" s="10" t="s">
        <v>15</v>
      </c>
      <c r="H83" s="11"/>
      <c r="I83" s="10"/>
      <c r="J83" s="10"/>
      <c r="K83" s="12"/>
      <c r="L83" s="1"/>
      <c r="M83" s="30"/>
      <c r="N83" s="1"/>
      <c r="O83" s="1"/>
      <c r="P83" s="1"/>
      <c r="IM83" s="1"/>
    </row>
    <row r="84" spans="1:247" ht="18" customHeight="1">
      <c r="A84" s="10">
        <v>75</v>
      </c>
      <c r="B84" s="10" t="s">
        <v>102</v>
      </c>
      <c r="C84" s="10"/>
      <c r="D84" s="10">
        <v>1</v>
      </c>
      <c r="E84" s="10">
        <v>1</v>
      </c>
      <c r="F84" s="10">
        <f t="shared" si="3"/>
        <v>2</v>
      </c>
      <c r="G84" s="10" t="s">
        <v>15</v>
      </c>
      <c r="H84" s="11"/>
      <c r="I84" s="10"/>
      <c r="J84" s="10"/>
      <c r="K84" s="12"/>
      <c r="L84" s="1"/>
      <c r="M84" s="30"/>
      <c r="N84" s="1"/>
      <c r="O84" s="1"/>
      <c r="P84" s="1"/>
      <c r="Q84" s="20"/>
      <c r="IM84" s="1"/>
    </row>
    <row r="85" spans="1:247" ht="19.5" customHeight="1">
      <c r="A85" s="10">
        <v>76</v>
      </c>
      <c r="B85" s="10" t="s">
        <v>103</v>
      </c>
      <c r="C85" s="21" t="s">
        <v>95</v>
      </c>
      <c r="D85" s="10">
        <v>1</v>
      </c>
      <c r="E85" s="22">
        <v>1</v>
      </c>
      <c r="F85" s="10">
        <f t="shared" si="3"/>
        <v>2</v>
      </c>
      <c r="G85" s="10" t="s">
        <v>60</v>
      </c>
      <c r="H85" s="11"/>
      <c r="I85" s="10"/>
      <c r="J85" s="10"/>
      <c r="K85" s="12"/>
      <c r="L85" s="1"/>
      <c r="M85" s="30"/>
      <c r="N85" s="1"/>
      <c r="O85" s="1"/>
      <c r="P85" s="1"/>
      <c r="IM85" s="1"/>
    </row>
    <row r="86" spans="1:247" ht="17.25" customHeight="1">
      <c r="A86" s="10">
        <v>77</v>
      </c>
      <c r="B86" s="10" t="s">
        <v>104</v>
      </c>
      <c r="C86" s="21" t="s">
        <v>95</v>
      </c>
      <c r="D86" s="10">
        <v>1</v>
      </c>
      <c r="E86" s="22">
        <v>1</v>
      </c>
      <c r="F86" s="10">
        <f t="shared" si="3"/>
        <v>2</v>
      </c>
      <c r="G86" s="10" t="s">
        <v>60</v>
      </c>
      <c r="H86" s="11"/>
      <c r="I86" s="10"/>
      <c r="J86" s="10"/>
      <c r="K86" s="12"/>
      <c r="L86" s="1"/>
      <c r="M86" s="30"/>
      <c r="N86" s="1"/>
      <c r="O86" s="1"/>
      <c r="P86" s="1"/>
      <c r="IM86" s="1"/>
    </row>
    <row r="87" spans="1:247" ht="17.25" customHeight="1">
      <c r="A87" s="10">
        <v>78</v>
      </c>
      <c r="B87" s="10" t="s">
        <v>105</v>
      </c>
      <c r="C87" s="21" t="s">
        <v>95</v>
      </c>
      <c r="D87" s="10">
        <v>1</v>
      </c>
      <c r="E87" s="22">
        <v>1</v>
      </c>
      <c r="F87" s="10">
        <f t="shared" si="3"/>
        <v>2</v>
      </c>
      <c r="G87" s="10" t="s">
        <v>60</v>
      </c>
      <c r="H87" s="11"/>
      <c r="I87" s="10"/>
      <c r="J87" s="10"/>
      <c r="K87" s="12"/>
      <c r="L87" s="1"/>
      <c r="M87" s="30"/>
      <c r="N87" s="1"/>
      <c r="O87" s="1"/>
      <c r="P87" s="1"/>
      <c r="IM87" s="1"/>
    </row>
    <row r="88" spans="1:247" ht="15">
      <c r="A88" s="10">
        <v>79</v>
      </c>
      <c r="B88" s="10" t="s">
        <v>106</v>
      </c>
      <c r="C88" s="21"/>
      <c r="D88" s="10">
        <v>6</v>
      </c>
      <c r="E88" s="22">
        <v>8</v>
      </c>
      <c r="F88" s="10">
        <f t="shared" si="3"/>
        <v>14</v>
      </c>
      <c r="G88" s="10" t="s">
        <v>15</v>
      </c>
      <c r="H88" s="11"/>
      <c r="I88" s="10"/>
      <c r="J88" s="10"/>
      <c r="K88" s="12"/>
      <c r="L88" s="1"/>
      <c r="M88" s="30"/>
      <c r="N88" s="1"/>
      <c r="O88" s="1"/>
      <c r="P88" s="1"/>
      <c r="IM88" s="1"/>
    </row>
    <row r="89" spans="1:247" ht="15">
      <c r="A89" s="10">
        <v>80</v>
      </c>
      <c r="B89" s="10" t="s">
        <v>107</v>
      </c>
      <c r="C89" s="21"/>
      <c r="D89" s="10">
        <v>5</v>
      </c>
      <c r="E89" s="22">
        <v>10</v>
      </c>
      <c r="F89" s="10">
        <f t="shared" si="3"/>
        <v>15</v>
      </c>
      <c r="G89" s="10" t="s">
        <v>15</v>
      </c>
      <c r="H89" s="11"/>
      <c r="I89" s="10"/>
      <c r="J89" s="10"/>
      <c r="K89" s="12"/>
      <c r="L89" s="1"/>
      <c r="M89" s="30"/>
      <c r="N89" s="1"/>
      <c r="O89" s="1"/>
      <c r="P89" s="1"/>
      <c r="IM89" s="1"/>
    </row>
    <row r="90" spans="1:247" ht="15">
      <c r="A90" s="10">
        <v>81</v>
      </c>
      <c r="B90" s="10" t="s">
        <v>108</v>
      </c>
      <c r="C90" s="10" t="s">
        <v>109</v>
      </c>
      <c r="D90" s="10">
        <v>1</v>
      </c>
      <c r="E90" s="10">
        <v>4</v>
      </c>
      <c r="F90" s="10">
        <f t="shared" si="3"/>
        <v>5</v>
      </c>
      <c r="G90" s="10" t="s">
        <v>15</v>
      </c>
      <c r="H90" s="11"/>
      <c r="I90" s="10"/>
      <c r="J90" s="10"/>
      <c r="K90" s="12"/>
      <c r="L90" s="1"/>
      <c r="M90" s="30"/>
      <c r="N90" s="1"/>
      <c r="O90" s="1"/>
      <c r="P90" s="1"/>
      <c r="IM90" s="1"/>
    </row>
    <row r="91" spans="1:247" ht="15">
      <c r="A91" s="10">
        <v>82</v>
      </c>
      <c r="B91" s="10" t="s">
        <v>110</v>
      </c>
      <c r="C91" s="10" t="s">
        <v>109</v>
      </c>
      <c r="D91" s="10">
        <v>1</v>
      </c>
      <c r="E91" s="10">
        <v>4</v>
      </c>
      <c r="F91" s="10">
        <f t="shared" si="3"/>
        <v>5</v>
      </c>
      <c r="G91" s="10" t="s">
        <v>15</v>
      </c>
      <c r="H91" s="11"/>
      <c r="I91" s="10"/>
      <c r="J91" s="10"/>
      <c r="K91" s="12"/>
      <c r="L91" s="1"/>
      <c r="M91" s="30"/>
      <c r="N91" s="1"/>
      <c r="O91" s="1"/>
      <c r="P91" s="1"/>
      <c r="IM91" s="1"/>
    </row>
    <row r="92" spans="1:247" ht="15">
      <c r="A92" s="10">
        <v>83</v>
      </c>
      <c r="B92" s="10" t="s">
        <v>111</v>
      </c>
      <c r="C92" s="10" t="s">
        <v>112</v>
      </c>
      <c r="D92" s="10">
        <v>1</v>
      </c>
      <c r="E92" s="10">
        <v>2</v>
      </c>
      <c r="F92" s="10">
        <f t="shared" si="3"/>
        <v>3</v>
      </c>
      <c r="G92" s="10" t="s">
        <v>15</v>
      </c>
      <c r="H92" s="11"/>
      <c r="I92" s="10"/>
      <c r="J92" s="10"/>
      <c r="K92" s="12"/>
      <c r="L92" s="1"/>
      <c r="M92" s="30"/>
      <c r="N92" s="1"/>
      <c r="O92" s="1"/>
      <c r="P92" s="1"/>
      <c r="IM92" s="1"/>
    </row>
    <row r="93" spans="1:247" ht="15">
      <c r="A93" s="10">
        <v>84</v>
      </c>
      <c r="B93" s="10" t="s">
        <v>111</v>
      </c>
      <c r="C93" s="10" t="s">
        <v>113</v>
      </c>
      <c r="D93" s="10">
        <v>1</v>
      </c>
      <c r="E93" s="10">
        <v>1</v>
      </c>
      <c r="F93" s="10">
        <f t="shared" si="3"/>
        <v>2</v>
      </c>
      <c r="G93" s="10" t="s">
        <v>15</v>
      </c>
      <c r="H93" s="11"/>
      <c r="I93" s="10"/>
      <c r="J93" s="10"/>
      <c r="K93" s="12"/>
      <c r="L93" s="1"/>
      <c r="M93" s="30"/>
      <c r="N93" s="1"/>
      <c r="O93" s="1"/>
      <c r="P93" s="1"/>
      <c r="IM93" s="1"/>
    </row>
    <row r="94" spans="1:247" ht="15">
      <c r="A94" s="10">
        <v>85</v>
      </c>
      <c r="B94" s="10" t="s">
        <v>111</v>
      </c>
      <c r="C94" s="10" t="s">
        <v>114</v>
      </c>
      <c r="D94" s="10">
        <v>1</v>
      </c>
      <c r="E94" s="10">
        <v>1</v>
      </c>
      <c r="F94" s="10">
        <f t="shared" si="3"/>
        <v>2</v>
      </c>
      <c r="G94" s="10" t="s">
        <v>15</v>
      </c>
      <c r="H94" s="11"/>
      <c r="I94" s="10"/>
      <c r="J94" s="10"/>
      <c r="K94" s="12"/>
      <c r="L94" s="1"/>
      <c r="M94" s="30"/>
      <c r="N94" s="1"/>
      <c r="O94" s="1"/>
      <c r="P94" s="1"/>
      <c r="IM94" s="1"/>
    </row>
    <row r="95" spans="1:247" ht="12.75" customHeight="1">
      <c r="A95" s="10">
        <v>86</v>
      </c>
      <c r="B95" s="45" t="s">
        <v>115</v>
      </c>
      <c r="C95" s="10" t="s">
        <v>116</v>
      </c>
      <c r="D95" s="10">
        <v>1</v>
      </c>
      <c r="E95" s="10">
        <v>1</v>
      </c>
      <c r="F95" s="10">
        <f t="shared" si="3"/>
        <v>2</v>
      </c>
      <c r="G95" s="17" t="s">
        <v>52</v>
      </c>
      <c r="H95" s="11"/>
      <c r="I95" s="10"/>
      <c r="J95" s="10"/>
      <c r="K95" s="12"/>
      <c r="L95" s="1"/>
      <c r="M95" s="30"/>
      <c r="N95" s="1"/>
      <c r="O95" s="1"/>
      <c r="P95" s="1"/>
      <c r="IM95" s="1"/>
    </row>
    <row r="96" spans="1:247" ht="15.75">
      <c r="A96" s="10">
        <v>87</v>
      </c>
      <c r="B96" s="45"/>
      <c r="C96" s="10" t="s">
        <v>117</v>
      </c>
      <c r="D96" s="10">
        <v>1</v>
      </c>
      <c r="E96" s="10">
        <v>1</v>
      </c>
      <c r="F96" s="10">
        <f t="shared" si="3"/>
        <v>2</v>
      </c>
      <c r="G96" s="17" t="s">
        <v>52</v>
      </c>
      <c r="H96" s="11"/>
      <c r="I96" s="10"/>
      <c r="J96" s="10"/>
      <c r="K96" s="12"/>
      <c r="L96" s="1"/>
      <c r="M96" s="30"/>
      <c r="N96" s="1"/>
      <c r="O96" s="1"/>
      <c r="P96" s="1"/>
      <c r="IM96" s="1"/>
    </row>
    <row r="97" spans="1:247" ht="15.75">
      <c r="A97" s="10">
        <v>88</v>
      </c>
      <c r="B97" s="45"/>
      <c r="C97" s="10" t="s">
        <v>118</v>
      </c>
      <c r="D97" s="10">
        <v>1</v>
      </c>
      <c r="E97" s="10">
        <v>1</v>
      </c>
      <c r="F97" s="10">
        <f t="shared" si="3"/>
        <v>2</v>
      </c>
      <c r="G97" s="17" t="s">
        <v>52</v>
      </c>
      <c r="H97" s="11"/>
      <c r="I97" s="10"/>
      <c r="J97" s="10"/>
      <c r="K97" s="12"/>
      <c r="L97" s="1"/>
      <c r="M97" s="30"/>
      <c r="N97" s="1"/>
      <c r="O97" s="1"/>
      <c r="P97" s="1"/>
      <c r="IM97" s="1"/>
    </row>
    <row r="98" spans="1:247" ht="15.75">
      <c r="A98" s="10">
        <v>89</v>
      </c>
      <c r="B98" s="45"/>
      <c r="C98" s="10" t="s">
        <v>119</v>
      </c>
      <c r="D98" s="10">
        <v>1</v>
      </c>
      <c r="E98" s="10">
        <v>1</v>
      </c>
      <c r="F98" s="10">
        <f t="shared" si="3"/>
        <v>2</v>
      </c>
      <c r="G98" s="17" t="s">
        <v>52</v>
      </c>
      <c r="H98" s="11"/>
      <c r="I98" s="10"/>
      <c r="J98" s="10"/>
      <c r="K98" s="12"/>
      <c r="L98" s="1"/>
      <c r="M98" s="30"/>
      <c r="N98" s="1"/>
      <c r="O98" s="1"/>
      <c r="P98" s="1"/>
      <c r="IM98" s="1"/>
    </row>
    <row r="99" spans="1:247" ht="15.75">
      <c r="A99" s="10">
        <v>90</v>
      </c>
      <c r="B99" s="45"/>
      <c r="C99" s="10" t="s">
        <v>120</v>
      </c>
      <c r="D99" s="10">
        <v>1</v>
      </c>
      <c r="E99" s="10">
        <v>1</v>
      </c>
      <c r="F99" s="10">
        <f t="shared" si="3"/>
        <v>2</v>
      </c>
      <c r="G99" s="17" t="s">
        <v>52</v>
      </c>
      <c r="H99" s="11"/>
      <c r="I99" s="10"/>
      <c r="J99" s="10"/>
      <c r="K99" s="12"/>
      <c r="L99" s="1"/>
      <c r="M99" s="30"/>
      <c r="N99" s="1"/>
      <c r="O99" s="1"/>
      <c r="P99" s="1"/>
      <c r="IM99" s="1"/>
    </row>
    <row r="100" spans="1:247" ht="15.75">
      <c r="A100" s="10">
        <v>91</v>
      </c>
      <c r="B100" s="45"/>
      <c r="C100" s="10" t="s">
        <v>121</v>
      </c>
      <c r="D100" s="10">
        <v>1</v>
      </c>
      <c r="E100" s="10">
        <v>1</v>
      </c>
      <c r="F100" s="10">
        <f t="shared" si="3"/>
        <v>2</v>
      </c>
      <c r="G100" s="17" t="s">
        <v>52</v>
      </c>
      <c r="H100" s="11"/>
      <c r="I100" s="10"/>
      <c r="J100" s="10"/>
      <c r="K100" s="12"/>
      <c r="L100" s="1"/>
      <c r="M100" s="30"/>
      <c r="N100" s="1"/>
      <c r="O100" s="1"/>
      <c r="P100" s="1"/>
      <c r="IM100" s="1"/>
    </row>
    <row r="101" spans="1:247" ht="15.75">
      <c r="A101" s="10">
        <v>92</v>
      </c>
      <c r="B101" s="10" t="s">
        <v>122</v>
      </c>
      <c r="C101" s="10"/>
      <c r="D101" s="10">
        <v>1</v>
      </c>
      <c r="E101" s="10">
        <v>1</v>
      </c>
      <c r="F101" s="10">
        <f t="shared" si="3"/>
        <v>2</v>
      </c>
      <c r="G101" s="17" t="s">
        <v>52</v>
      </c>
      <c r="H101" s="11"/>
      <c r="I101" s="10"/>
      <c r="J101" s="10"/>
      <c r="K101" s="12"/>
      <c r="L101" s="1"/>
      <c r="M101" s="30"/>
      <c r="N101" s="1"/>
      <c r="O101" s="1"/>
      <c r="P101" s="1"/>
      <c r="IM101" s="1"/>
    </row>
    <row r="102" spans="1:247" ht="24">
      <c r="A102" s="10">
        <v>93</v>
      </c>
      <c r="B102" s="23" t="s">
        <v>123</v>
      </c>
      <c r="C102" s="10"/>
      <c r="D102" s="10">
        <v>4</v>
      </c>
      <c r="E102" s="10">
        <v>8</v>
      </c>
      <c r="F102" s="10">
        <f t="shared" si="3"/>
        <v>12</v>
      </c>
      <c r="G102" s="10" t="s">
        <v>15</v>
      </c>
      <c r="H102" s="11"/>
      <c r="I102" s="10"/>
      <c r="J102" s="10"/>
      <c r="K102" s="12"/>
      <c r="L102" s="1"/>
      <c r="M102" s="30"/>
      <c r="N102" s="1"/>
      <c r="O102" s="1"/>
      <c r="P102" s="1"/>
      <c r="IM102" s="1"/>
    </row>
    <row r="103" spans="1:256" s="3" customFormat="1" ht="12.75" customHeight="1">
      <c r="A103" s="41" t="s">
        <v>124</v>
      </c>
      <c r="B103" s="41"/>
      <c r="C103" s="41"/>
      <c r="D103" s="41"/>
      <c r="E103" s="41"/>
      <c r="F103" s="41"/>
      <c r="G103" s="24"/>
      <c r="H103" s="24"/>
      <c r="I103" s="25"/>
      <c r="J103" s="25"/>
      <c r="K103" s="25"/>
      <c r="L103" s="1"/>
      <c r="M103" s="30"/>
      <c r="N103" s="1"/>
      <c r="O103" s="1"/>
      <c r="P103" s="1"/>
      <c r="Q103" s="1"/>
      <c r="R103" s="1"/>
      <c r="S103" s="1"/>
      <c r="T103" s="1"/>
      <c r="U103" s="1"/>
      <c r="V103" s="1"/>
      <c r="W103" s="1"/>
      <c r="IT103" s="1"/>
      <c r="IU103" s="1"/>
      <c r="IV103" s="1"/>
    </row>
    <row r="104" spans="1:247" ht="12.75" customHeight="1">
      <c r="A104" s="46" t="s">
        <v>125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1"/>
      <c r="M104" s="30"/>
      <c r="N104" s="1"/>
      <c r="O104" s="1"/>
      <c r="P104" s="1"/>
      <c r="IM104" s="1"/>
    </row>
    <row r="105" spans="1:247" ht="27.75" customHeight="1">
      <c r="A105" s="10">
        <v>94</v>
      </c>
      <c r="B105" s="10" t="s">
        <v>126</v>
      </c>
      <c r="C105" s="19"/>
      <c r="D105" s="10">
        <v>1</v>
      </c>
      <c r="E105" s="10">
        <v>1</v>
      </c>
      <c r="F105" s="10">
        <f>D105+E105</f>
        <v>2</v>
      </c>
      <c r="G105" s="17" t="s">
        <v>52</v>
      </c>
      <c r="H105" s="11"/>
      <c r="I105" s="10"/>
      <c r="J105" s="10"/>
      <c r="K105" s="10"/>
      <c r="L105" s="1"/>
      <c r="M105" s="30"/>
      <c r="N105" s="1"/>
      <c r="O105" s="1"/>
      <c r="P105" s="1"/>
      <c r="IM105" s="1"/>
    </row>
    <row r="106" spans="1:16" ht="15">
      <c r="A106" s="10">
        <v>95</v>
      </c>
      <c r="B106" s="10" t="s">
        <v>47</v>
      </c>
      <c r="C106" s="10" t="s">
        <v>48</v>
      </c>
      <c r="D106" s="10">
        <v>1</v>
      </c>
      <c r="E106" s="10">
        <v>1</v>
      </c>
      <c r="F106" s="10">
        <f>D106+E106</f>
        <v>2</v>
      </c>
      <c r="G106" s="10" t="s">
        <v>49</v>
      </c>
      <c r="H106" s="11"/>
      <c r="I106" s="10"/>
      <c r="J106" s="10"/>
      <c r="K106" s="10"/>
      <c r="L106" s="1"/>
      <c r="M106" s="30"/>
      <c r="N106" s="1"/>
      <c r="O106" s="1"/>
      <c r="P106" s="1"/>
    </row>
    <row r="107" spans="1:16" ht="15">
      <c r="A107" s="10">
        <v>96</v>
      </c>
      <c r="B107" s="10" t="s">
        <v>53</v>
      </c>
      <c r="C107" s="10" t="s">
        <v>48</v>
      </c>
      <c r="D107" s="10">
        <v>1</v>
      </c>
      <c r="E107" s="10">
        <v>1</v>
      </c>
      <c r="F107" s="10">
        <f>D107+E107</f>
        <v>2</v>
      </c>
      <c r="G107" s="10" t="s">
        <v>15</v>
      </c>
      <c r="H107" s="11"/>
      <c r="I107" s="10"/>
      <c r="J107" s="10"/>
      <c r="K107" s="10"/>
      <c r="L107" s="1"/>
      <c r="M107" s="30"/>
      <c r="N107" s="1"/>
      <c r="O107" s="1"/>
      <c r="P107" s="1"/>
    </row>
    <row r="108" spans="1:16" ht="15">
      <c r="A108" s="10">
        <v>97</v>
      </c>
      <c r="B108" s="10" t="s">
        <v>75</v>
      </c>
      <c r="C108" s="10"/>
      <c r="D108" s="10">
        <v>1</v>
      </c>
      <c r="E108" s="10">
        <v>1</v>
      </c>
      <c r="F108" s="10">
        <f>D108+E108</f>
        <v>2</v>
      </c>
      <c r="G108" s="10" t="s">
        <v>15</v>
      </c>
      <c r="H108" s="11"/>
      <c r="I108" s="10"/>
      <c r="J108" s="10"/>
      <c r="K108" s="10"/>
      <c r="L108" s="1"/>
      <c r="M108" s="30"/>
      <c r="N108" s="1"/>
      <c r="O108" s="1"/>
      <c r="P108" s="1"/>
    </row>
    <row r="109" spans="1:247" ht="13.5" customHeight="1">
      <c r="A109" s="43" t="s">
        <v>65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1"/>
      <c r="M109" s="30"/>
      <c r="N109" s="1"/>
      <c r="O109" s="1"/>
      <c r="P109" s="1"/>
      <c r="IM109" s="1"/>
    </row>
    <row r="110" spans="1:16" ht="14.25">
      <c r="A110" s="10">
        <v>98</v>
      </c>
      <c r="B110" s="26" t="s">
        <v>127</v>
      </c>
      <c r="C110" s="26"/>
      <c r="D110" s="26">
        <v>2</v>
      </c>
      <c r="E110" s="26">
        <v>1</v>
      </c>
      <c r="F110" s="26">
        <f>D110+E110</f>
        <v>3</v>
      </c>
      <c r="G110" s="26" t="s">
        <v>60</v>
      </c>
      <c r="H110" s="29"/>
      <c r="I110" s="26"/>
      <c r="J110" s="26"/>
      <c r="K110" s="26"/>
      <c r="L110" s="1"/>
      <c r="M110" s="30"/>
      <c r="N110" s="1"/>
      <c r="O110" s="1"/>
      <c r="P110" s="1"/>
    </row>
    <row r="111" spans="1:16" ht="14.25">
      <c r="A111" s="10">
        <v>99</v>
      </c>
      <c r="B111" s="26" t="s">
        <v>128</v>
      </c>
      <c r="C111" s="26"/>
      <c r="D111" s="26">
        <v>2</v>
      </c>
      <c r="E111" s="26">
        <v>1</v>
      </c>
      <c r="F111" s="26">
        <f>D111+E111</f>
        <v>3</v>
      </c>
      <c r="G111" s="26" t="s">
        <v>15</v>
      </c>
      <c r="H111" s="29"/>
      <c r="I111" s="26"/>
      <c r="J111" s="26"/>
      <c r="K111" s="26"/>
      <c r="L111" s="1"/>
      <c r="M111" s="30"/>
      <c r="N111" s="1"/>
      <c r="O111" s="1"/>
      <c r="P111" s="1"/>
    </row>
    <row r="112" spans="1:16" ht="14.25">
      <c r="A112" s="10">
        <v>100</v>
      </c>
      <c r="B112" s="26" t="s">
        <v>129</v>
      </c>
      <c r="C112" s="10" t="s">
        <v>130</v>
      </c>
      <c r="D112" s="26">
        <v>2</v>
      </c>
      <c r="E112" s="26">
        <v>1</v>
      </c>
      <c r="F112" s="26">
        <f>D112+E112</f>
        <v>3</v>
      </c>
      <c r="G112" s="26" t="s">
        <v>15</v>
      </c>
      <c r="H112" s="29"/>
      <c r="I112" s="26"/>
      <c r="J112" s="26"/>
      <c r="K112" s="26"/>
      <c r="L112" s="1"/>
      <c r="M112" s="30"/>
      <c r="N112" s="1"/>
      <c r="O112" s="1"/>
      <c r="P112" s="1"/>
    </row>
    <row r="113" spans="1:256" s="3" customFormat="1" ht="13.5" customHeight="1">
      <c r="A113" s="41" t="s">
        <v>132</v>
      </c>
      <c r="B113" s="41"/>
      <c r="C113" s="41"/>
      <c r="D113" s="41"/>
      <c r="E113" s="41"/>
      <c r="F113" s="41"/>
      <c r="G113" s="24"/>
      <c r="H113" s="24"/>
      <c r="I113" s="27"/>
      <c r="J113" s="27"/>
      <c r="K113" s="27"/>
      <c r="L113" s="1"/>
      <c r="M113" s="30"/>
      <c r="N113" s="1"/>
      <c r="O113" s="1"/>
      <c r="P113" s="1"/>
      <c r="Q113" s="1"/>
      <c r="R113" s="1"/>
      <c r="S113" s="1"/>
      <c r="T113" s="1"/>
      <c r="U113" s="1"/>
      <c r="V113" s="1"/>
      <c r="W113" s="1"/>
      <c r="IU113" s="1"/>
      <c r="IV113" s="1"/>
    </row>
    <row r="114" spans="1:256" s="6" customFormat="1" ht="12.75" customHeight="1">
      <c r="A114" s="42" t="s">
        <v>131</v>
      </c>
      <c r="B114" s="42"/>
      <c r="C114" s="42"/>
      <c r="D114" s="42"/>
      <c r="E114" s="42"/>
      <c r="F114" s="42"/>
      <c r="G114" s="24"/>
      <c r="H114" s="24"/>
      <c r="I114" s="40"/>
      <c r="J114" s="40"/>
      <c r="K114" s="40"/>
      <c r="L114" s="1"/>
      <c r="M114" s="30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3"/>
      <c r="Y114" s="3"/>
      <c r="IU114" s="1"/>
      <c r="IV114" s="1"/>
    </row>
    <row r="115" spans="9:16" ht="12.75" customHeight="1">
      <c r="I115" s="28"/>
      <c r="J115" s="28"/>
      <c r="K115" s="28"/>
      <c r="L115" s="1"/>
      <c r="M115" s="30"/>
      <c r="N115" s="1"/>
      <c r="O115" s="1"/>
      <c r="P115" s="1"/>
    </row>
    <row r="116" spans="8:18" ht="14.25">
      <c r="H116" s="30"/>
      <c r="I116" s="32"/>
      <c r="J116" s="32"/>
      <c r="K116" s="32"/>
      <c r="L116" s="30"/>
      <c r="M116" s="30"/>
      <c r="N116" s="30"/>
      <c r="O116" s="30"/>
      <c r="P116" s="1"/>
      <c r="Q116" s="6"/>
      <c r="R116" s="6"/>
    </row>
    <row r="117" spans="8:16" ht="14.25">
      <c r="H117" s="30"/>
      <c r="I117" s="32"/>
      <c r="J117" s="32"/>
      <c r="K117" s="32"/>
      <c r="L117" s="30"/>
      <c r="M117" s="30"/>
      <c r="N117" s="30"/>
      <c r="O117" s="30"/>
      <c r="P117" s="1"/>
    </row>
    <row r="118" spans="8:16" ht="14.25">
      <c r="H118" s="30"/>
      <c r="I118" s="32"/>
      <c r="J118" s="32"/>
      <c r="K118" s="32"/>
      <c r="L118" s="30"/>
      <c r="M118" s="30"/>
      <c r="N118" s="30"/>
      <c r="O118" s="30"/>
      <c r="P118" s="1"/>
    </row>
    <row r="119" spans="8:16" ht="14.25">
      <c r="H119" s="30"/>
      <c r="I119" s="32"/>
      <c r="J119" s="32"/>
      <c r="K119" s="32"/>
      <c r="L119" s="30"/>
      <c r="M119" s="30"/>
      <c r="N119" s="30"/>
      <c r="O119" s="30"/>
      <c r="P119" s="1"/>
    </row>
    <row r="120" spans="8:16" ht="14.25">
      <c r="H120" s="30"/>
      <c r="I120" s="32"/>
      <c r="J120" s="32"/>
      <c r="K120" s="32"/>
      <c r="L120" s="30"/>
      <c r="M120" s="30"/>
      <c r="N120" s="30"/>
      <c r="O120" s="30"/>
      <c r="P120" s="1"/>
    </row>
    <row r="121" spans="8:16" ht="14.25">
      <c r="H121" s="30"/>
      <c r="I121" s="32"/>
      <c r="J121" s="32"/>
      <c r="K121" s="32"/>
      <c r="L121" s="30"/>
      <c r="M121" s="30"/>
      <c r="N121" s="30"/>
      <c r="O121" s="30"/>
      <c r="P121" s="1"/>
    </row>
    <row r="122" spans="8:16" ht="14.25">
      <c r="H122" s="30"/>
      <c r="I122" s="32"/>
      <c r="J122" s="32"/>
      <c r="K122" s="32"/>
      <c r="L122" s="30"/>
      <c r="M122" s="30"/>
      <c r="N122" s="30"/>
      <c r="O122" s="30"/>
      <c r="P122" s="1"/>
    </row>
    <row r="123" spans="8:16" ht="14.25">
      <c r="H123" s="30"/>
      <c r="I123" s="32"/>
      <c r="J123" s="32"/>
      <c r="K123" s="32"/>
      <c r="L123" s="30"/>
      <c r="M123" s="30"/>
      <c r="N123" s="30"/>
      <c r="O123" s="30"/>
      <c r="P123" s="1"/>
    </row>
    <row r="124" spans="8:16" ht="14.25">
      <c r="H124" s="30"/>
      <c r="I124" s="32"/>
      <c r="J124" s="32"/>
      <c r="K124" s="32"/>
      <c r="L124" s="30"/>
      <c r="M124" s="30"/>
      <c r="N124" s="30"/>
      <c r="O124" s="30"/>
      <c r="P124" s="1"/>
    </row>
    <row r="125" spans="8:16" ht="14.25">
      <c r="H125" s="30"/>
      <c r="I125" s="32"/>
      <c r="J125" s="32"/>
      <c r="K125" s="32"/>
      <c r="L125" s="30"/>
      <c r="M125" s="30"/>
      <c r="N125" s="30"/>
      <c r="O125" s="30"/>
      <c r="P125" s="1"/>
    </row>
    <row r="126" spans="8:16" ht="14.25">
      <c r="H126" s="30"/>
      <c r="I126" s="32"/>
      <c r="J126" s="32"/>
      <c r="K126" s="32"/>
      <c r="L126" s="30"/>
      <c r="M126" s="30"/>
      <c r="N126" s="30"/>
      <c r="O126" s="30"/>
      <c r="P126" s="1"/>
    </row>
    <row r="127" spans="8:16" ht="14.25">
      <c r="H127" s="30"/>
      <c r="I127" s="32"/>
      <c r="J127" s="32"/>
      <c r="K127" s="32"/>
      <c r="L127" s="30"/>
      <c r="M127" s="30"/>
      <c r="N127" s="30"/>
      <c r="O127" s="30"/>
      <c r="P127" s="1"/>
    </row>
    <row r="128" spans="8:16" ht="14.25">
      <c r="H128" s="30"/>
      <c r="I128" s="32"/>
      <c r="J128" s="32"/>
      <c r="K128" s="32"/>
      <c r="L128" s="30"/>
      <c r="M128" s="30"/>
      <c r="N128" s="30"/>
      <c r="O128" s="30"/>
      <c r="P128" s="1"/>
    </row>
    <row r="129" spans="8:16" ht="14.25">
      <c r="H129" s="30"/>
      <c r="I129" s="32"/>
      <c r="J129" s="32"/>
      <c r="K129" s="32"/>
      <c r="L129" s="30"/>
      <c r="M129" s="30"/>
      <c r="N129" s="30"/>
      <c r="O129" s="30"/>
      <c r="P129" s="1"/>
    </row>
    <row r="130" spans="8:16" ht="14.25">
      <c r="H130" s="30"/>
      <c r="I130" s="32"/>
      <c r="J130" s="32"/>
      <c r="K130" s="32"/>
      <c r="L130" s="30"/>
      <c r="M130" s="30"/>
      <c r="N130" s="30"/>
      <c r="O130" s="30"/>
      <c r="P130" s="1"/>
    </row>
    <row r="131" spans="8:16" ht="14.25">
      <c r="H131" s="30"/>
      <c r="I131" s="32"/>
      <c r="J131" s="32"/>
      <c r="K131" s="32"/>
      <c r="L131" s="30"/>
      <c r="M131" s="30"/>
      <c r="N131" s="30"/>
      <c r="O131" s="30"/>
      <c r="P131" s="1"/>
    </row>
    <row r="132" spans="8:16" ht="14.25">
      <c r="H132" s="30"/>
      <c r="I132" s="32"/>
      <c r="J132" s="32"/>
      <c r="K132" s="32"/>
      <c r="L132" s="30"/>
      <c r="M132" s="30"/>
      <c r="N132" s="30"/>
      <c r="O132" s="30"/>
      <c r="P132" s="1"/>
    </row>
    <row r="133" spans="8:16" ht="14.25">
      <c r="H133" s="30"/>
      <c r="I133" s="32"/>
      <c r="J133" s="32"/>
      <c r="K133" s="32"/>
      <c r="L133" s="30"/>
      <c r="M133" s="30"/>
      <c r="N133" s="30"/>
      <c r="O133" s="30"/>
      <c r="P133" s="1"/>
    </row>
    <row r="134" spans="8:16" ht="14.25">
      <c r="H134" s="30"/>
      <c r="I134" s="32"/>
      <c r="J134" s="32"/>
      <c r="K134" s="32"/>
      <c r="L134" s="30"/>
      <c r="M134" s="30"/>
      <c r="N134" s="30"/>
      <c r="O134" s="30"/>
      <c r="P134" s="1"/>
    </row>
    <row r="135" spans="8:16" ht="14.25">
      <c r="H135" s="30"/>
      <c r="I135" s="32"/>
      <c r="J135" s="32"/>
      <c r="K135" s="32"/>
      <c r="L135" s="30"/>
      <c r="M135" s="30"/>
      <c r="N135" s="30"/>
      <c r="O135" s="30"/>
      <c r="P135" s="1"/>
    </row>
    <row r="136" spans="8:16" ht="14.25">
      <c r="H136" s="30"/>
      <c r="I136" s="32"/>
      <c r="J136" s="32"/>
      <c r="K136" s="32"/>
      <c r="L136" s="30"/>
      <c r="M136" s="30"/>
      <c r="N136" s="30"/>
      <c r="O136" s="30"/>
      <c r="P136" s="1"/>
    </row>
    <row r="137" spans="8:16" ht="14.25">
      <c r="H137" s="30"/>
      <c r="I137" s="32"/>
      <c r="J137" s="32"/>
      <c r="K137" s="32"/>
      <c r="L137" s="30"/>
      <c r="M137" s="30"/>
      <c r="N137" s="30"/>
      <c r="O137" s="30"/>
      <c r="P137" s="1"/>
    </row>
    <row r="138" spans="8:16" ht="14.25">
      <c r="H138" s="30"/>
      <c r="I138" s="32"/>
      <c r="J138" s="32"/>
      <c r="K138" s="32"/>
      <c r="L138" s="30"/>
      <c r="M138" s="30"/>
      <c r="N138" s="30"/>
      <c r="O138" s="30"/>
      <c r="P138" s="1"/>
    </row>
    <row r="139" spans="8:16" ht="14.25">
      <c r="H139" s="30"/>
      <c r="I139" s="32"/>
      <c r="J139" s="32"/>
      <c r="K139" s="32"/>
      <c r="L139" s="30"/>
      <c r="M139" s="30"/>
      <c r="N139" s="30"/>
      <c r="O139" s="30"/>
      <c r="P139" s="1"/>
    </row>
    <row r="140" spans="8:16" ht="14.25">
      <c r="H140" s="30"/>
      <c r="I140" s="32"/>
      <c r="J140" s="32"/>
      <c r="K140" s="32"/>
      <c r="L140" s="30"/>
      <c r="M140" s="30"/>
      <c r="N140" s="30"/>
      <c r="O140" s="30"/>
      <c r="P140" s="1"/>
    </row>
    <row r="141" spans="8:16" ht="14.25">
      <c r="H141" s="30"/>
      <c r="I141" s="32"/>
      <c r="J141" s="32"/>
      <c r="K141" s="32"/>
      <c r="L141" s="30"/>
      <c r="M141" s="30"/>
      <c r="N141" s="30"/>
      <c r="O141" s="30"/>
      <c r="P141" s="1"/>
    </row>
    <row r="142" spans="8:16" ht="14.25">
      <c r="H142" s="30"/>
      <c r="I142" s="32"/>
      <c r="J142" s="32"/>
      <c r="K142" s="32"/>
      <c r="L142" s="30"/>
      <c r="M142" s="30"/>
      <c r="N142" s="30"/>
      <c r="O142" s="30"/>
      <c r="P142" s="1"/>
    </row>
    <row r="143" spans="8:16" ht="14.25">
      <c r="H143" s="30"/>
      <c r="I143" s="32"/>
      <c r="J143" s="32"/>
      <c r="K143" s="32"/>
      <c r="L143" s="30"/>
      <c r="M143" s="30"/>
      <c r="N143" s="30"/>
      <c r="O143" s="30"/>
      <c r="P143" s="1"/>
    </row>
    <row r="144" spans="8:16" ht="14.25">
      <c r="H144" s="30"/>
      <c r="I144" s="32"/>
      <c r="J144" s="32"/>
      <c r="K144" s="32"/>
      <c r="L144" s="30"/>
      <c r="M144" s="30"/>
      <c r="N144" s="30"/>
      <c r="O144" s="30"/>
      <c r="P144" s="1"/>
    </row>
    <row r="145" spans="8:16" ht="14.25">
      <c r="H145" s="30"/>
      <c r="I145" s="32"/>
      <c r="J145" s="32"/>
      <c r="K145" s="32"/>
      <c r="L145" s="30"/>
      <c r="M145" s="30"/>
      <c r="N145" s="30"/>
      <c r="O145" s="30"/>
      <c r="P145" s="1"/>
    </row>
    <row r="146" spans="8:16" ht="14.25">
      <c r="H146" s="30"/>
      <c r="I146" s="32"/>
      <c r="J146" s="32"/>
      <c r="K146" s="32"/>
      <c r="L146" s="30"/>
      <c r="M146" s="30"/>
      <c r="N146" s="30"/>
      <c r="O146" s="30"/>
      <c r="P146" s="1"/>
    </row>
    <row r="147" spans="8:16" ht="14.25">
      <c r="H147" s="30"/>
      <c r="I147" s="32"/>
      <c r="J147" s="32"/>
      <c r="K147" s="32"/>
      <c r="L147" s="30"/>
      <c r="M147" s="30"/>
      <c r="N147" s="33"/>
      <c r="O147" s="30"/>
      <c r="P147" s="1"/>
    </row>
    <row r="148" spans="8:16" ht="14.25">
      <c r="H148" s="30"/>
      <c r="I148" s="32"/>
      <c r="J148" s="32"/>
      <c r="K148" s="32"/>
      <c r="L148" s="30"/>
      <c r="M148" s="30"/>
      <c r="N148" s="33"/>
      <c r="O148" s="30"/>
      <c r="P148" s="1"/>
    </row>
    <row r="149" spans="8:16" ht="14.25">
      <c r="H149" s="30"/>
      <c r="I149" s="32"/>
      <c r="J149" s="32"/>
      <c r="K149" s="32"/>
      <c r="L149" s="30"/>
      <c r="M149" s="30"/>
      <c r="N149" s="33"/>
      <c r="O149" s="30"/>
      <c r="P149" s="1"/>
    </row>
    <row r="150" spans="8:16" ht="28.5" customHeight="1">
      <c r="H150" s="30"/>
      <c r="I150" s="32"/>
      <c r="J150" s="32"/>
      <c r="K150" s="32"/>
      <c r="L150" s="30"/>
      <c r="M150" s="30"/>
      <c r="N150" s="33"/>
      <c r="O150" s="30"/>
      <c r="P150" s="1"/>
    </row>
    <row r="151" spans="8:16" ht="20.25" customHeight="1">
      <c r="H151" s="30"/>
      <c r="I151" s="32"/>
      <c r="J151" s="32"/>
      <c r="K151" s="32"/>
      <c r="L151" s="30"/>
      <c r="M151" s="30"/>
      <c r="N151" s="33"/>
      <c r="O151" s="30"/>
      <c r="P151" s="1"/>
    </row>
    <row r="152" spans="8:16" ht="20.25" customHeight="1">
      <c r="H152" s="30"/>
      <c r="I152" s="32"/>
      <c r="J152" s="32"/>
      <c r="K152" s="32"/>
      <c r="L152" s="30"/>
      <c r="M152" s="30"/>
      <c r="N152" s="33"/>
      <c r="O152" s="30"/>
      <c r="P152" s="1"/>
    </row>
    <row r="153" spans="8:16" ht="18" customHeight="1">
      <c r="H153" s="30"/>
      <c r="I153" s="32"/>
      <c r="J153" s="32"/>
      <c r="K153" s="32"/>
      <c r="L153" s="30"/>
      <c r="M153" s="30"/>
      <c r="N153" s="33"/>
      <c r="O153" s="30"/>
      <c r="P153" s="1"/>
    </row>
    <row r="154" spans="8:16" ht="14.25">
      <c r="H154" s="30"/>
      <c r="I154" s="32"/>
      <c r="J154" s="32"/>
      <c r="K154" s="32"/>
      <c r="L154" s="30"/>
      <c r="M154" s="30"/>
      <c r="N154" s="33"/>
      <c r="O154" s="30"/>
      <c r="P154" s="1"/>
    </row>
    <row r="155" spans="8:16" ht="14.25">
      <c r="H155" s="30"/>
      <c r="I155" s="32"/>
      <c r="J155" s="32"/>
      <c r="K155" s="32"/>
      <c r="L155" s="30"/>
      <c r="M155" s="30"/>
      <c r="N155" s="33"/>
      <c r="O155" s="30"/>
      <c r="P155" s="1"/>
    </row>
    <row r="156" spans="8:16" ht="14.25">
      <c r="H156" s="30"/>
      <c r="I156" s="32"/>
      <c r="J156" s="32"/>
      <c r="K156" s="32"/>
      <c r="L156" s="30"/>
      <c r="M156" s="30"/>
      <c r="N156" s="33"/>
      <c r="O156" s="30"/>
      <c r="P156" s="1"/>
    </row>
    <row r="157" spans="8:16" ht="14.25">
      <c r="H157" s="30"/>
      <c r="I157" s="32"/>
      <c r="J157" s="32"/>
      <c r="K157" s="32"/>
      <c r="L157" s="30"/>
      <c r="M157" s="30"/>
      <c r="N157" s="33"/>
      <c r="O157" s="30"/>
      <c r="P157" s="1"/>
    </row>
    <row r="158" spans="8:16" ht="14.25">
      <c r="H158" s="30"/>
      <c r="I158" s="32"/>
      <c r="J158" s="32"/>
      <c r="K158" s="32"/>
      <c r="L158" s="30"/>
      <c r="M158" s="30"/>
      <c r="N158" s="33"/>
      <c r="O158" s="30"/>
      <c r="P158" s="1"/>
    </row>
    <row r="159" spans="8:16" ht="14.25">
      <c r="H159" s="30"/>
      <c r="I159" s="32"/>
      <c r="J159" s="32"/>
      <c r="K159" s="32"/>
      <c r="L159" s="30"/>
      <c r="M159" s="30"/>
      <c r="N159" s="33"/>
      <c r="O159" s="30"/>
      <c r="P159" s="1"/>
    </row>
    <row r="160" spans="8:16" ht="14.25">
      <c r="H160" s="30"/>
      <c r="I160" s="32"/>
      <c r="J160" s="32"/>
      <c r="K160" s="32"/>
      <c r="L160" s="30"/>
      <c r="M160" s="30"/>
      <c r="N160" s="33"/>
      <c r="O160" s="30"/>
      <c r="P160" s="1"/>
    </row>
    <row r="161" spans="8:16" ht="14.25">
      <c r="H161" s="30"/>
      <c r="I161" s="32"/>
      <c r="J161" s="32"/>
      <c r="K161" s="32"/>
      <c r="L161" s="30"/>
      <c r="M161" s="30"/>
      <c r="N161" s="33"/>
      <c r="O161" s="30"/>
      <c r="P161" s="1"/>
    </row>
    <row r="162" spans="8:16" ht="14.25">
      <c r="H162" s="30"/>
      <c r="I162" s="32"/>
      <c r="J162" s="32"/>
      <c r="K162" s="32"/>
      <c r="L162" s="30"/>
      <c r="M162" s="30"/>
      <c r="N162" s="33"/>
      <c r="O162" s="30"/>
      <c r="P162" s="1"/>
    </row>
    <row r="163" spans="8:16" ht="14.25">
      <c r="H163" s="30"/>
      <c r="I163" s="32"/>
      <c r="J163" s="32"/>
      <c r="K163" s="32"/>
      <c r="L163" s="30"/>
      <c r="M163" s="30"/>
      <c r="N163" s="33"/>
      <c r="O163" s="30"/>
      <c r="P163" s="1"/>
    </row>
    <row r="164" spans="8:16" ht="14.25">
      <c r="H164" s="30"/>
      <c r="I164" s="32"/>
      <c r="J164" s="32"/>
      <c r="K164" s="32"/>
      <c r="L164" s="30"/>
      <c r="M164" s="30"/>
      <c r="N164" s="33"/>
      <c r="O164" s="30"/>
      <c r="P164" s="1"/>
    </row>
    <row r="165" spans="8:16" ht="14.25">
      <c r="H165" s="30"/>
      <c r="I165" s="32"/>
      <c r="J165" s="32"/>
      <c r="K165" s="32"/>
      <c r="L165" s="30"/>
      <c r="M165" s="30"/>
      <c r="N165" s="33"/>
      <c r="O165" s="30"/>
      <c r="P165" s="1"/>
    </row>
    <row r="166" spans="8:16" ht="14.25">
      <c r="H166" s="30"/>
      <c r="I166" s="32"/>
      <c r="J166" s="32"/>
      <c r="K166" s="32"/>
      <c r="L166" s="30"/>
      <c r="M166" s="30"/>
      <c r="N166" s="33"/>
      <c r="O166" s="30"/>
      <c r="P166" s="1"/>
    </row>
    <row r="167" spans="8:16" ht="14.25">
      <c r="H167" s="30"/>
      <c r="I167" s="32"/>
      <c r="J167" s="32"/>
      <c r="K167" s="32"/>
      <c r="L167" s="30"/>
      <c r="M167" s="30"/>
      <c r="N167" s="33"/>
      <c r="O167" s="30"/>
      <c r="P167" s="1"/>
    </row>
    <row r="168" spans="8:16" ht="14.25">
      <c r="H168" s="30"/>
      <c r="I168" s="32"/>
      <c r="J168" s="32"/>
      <c r="K168" s="32"/>
      <c r="L168" s="30"/>
      <c r="M168" s="30"/>
      <c r="N168" s="33"/>
      <c r="O168" s="30"/>
      <c r="P168" s="1"/>
    </row>
    <row r="169" spans="8:16" ht="14.25">
      <c r="H169" s="30"/>
      <c r="I169" s="32"/>
      <c r="J169" s="32"/>
      <c r="K169" s="32"/>
      <c r="L169" s="30"/>
      <c r="M169" s="30"/>
      <c r="N169" s="33"/>
      <c r="O169" s="30"/>
      <c r="P169" s="1"/>
    </row>
    <row r="170" spans="8:16" ht="14.25">
      <c r="H170" s="30"/>
      <c r="I170" s="32"/>
      <c r="J170" s="32"/>
      <c r="K170" s="32"/>
      <c r="L170" s="30"/>
      <c r="M170" s="30"/>
      <c r="N170" s="33"/>
      <c r="O170" s="30"/>
      <c r="P170" s="1"/>
    </row>
    <row r="171" spans="8:16" ht="14.25">
      <c r="H171" s="30"/>
      <c r="I171" s="32"/>
      <c r="J171" s="32"/>
      <c r="K171" s="32"/>
      <c r="L171" s="30"/>
      <c r="M171" s="30"/>
      <c r="N171" s="33"/>
      <c r="O171" s="30"/>
      <c r="P171" s="1"/>
    </row>
    <row r="172" spans="8:16" ht="14.25">
      <c r="H172" s="30"/>
      <c r="I172" s="32"/>
      <c r="J172" s="32"/>
      <c r="K172" s="32"/>
      <c r="L172" s="30"/>
      <c r="M172" s="30"/>
      <c r="N172" s="33"/>
      <c r="O172" s="30"/>
      <c r="P172" s="1"/>
    </row>
    <row r="173" spans="8:16" ht="14.25">
      <c r="H173" s="30"/>
      <c r="I173" s="32"/>
      <c r="J173" s="32"/>
      <c r="K173" s="32"/>
      <c r="L173" s="30"/>
      <c r="M173" s="30"/>
      <c r="N173" s="33"/>
      <c r="O173" s="30"/>
      <c r="P173" s="1"/>
    </row>
    <row r="174" spans="8:16" ht="14.25">
      <c r="H174" s="30"/>
      <c r="I174" s="32"/>
      <c r="J174" s="32"/>
      <c r="K174" s="32"/>
      <c r="L174" s="30"/>
      <c r="M174" s="30"/>
      <c r="N174" s="33"/>
      <c r="O174" s="30"/>
      <c r="P174" s="1"/>
    </row>
    <row r="175" spans="8:16" ht="14.25">
      <c r="H175" s="30"/>
      <c r="I175" s="32"/>
      <c r="J175" s="32"/>
      <c r="K175" s="32"/>
      <c r="L175" s="30"/>
      <c r="M175" s="30"/>
      <c r="N175" s="33"/>
      <c r="O175" s="30"/>
      <c r="P175" s="1"/>
    </row>
    <row r="176" spans="8:16" ht="14.25">
      <c r="H176" s="30"/>
      <c r="I176" s="32"/>
      <c r="J176" s="32"/>
      <c r="K176" s="32"/>
      <c r="L176" s="30"/>
      <c r="M176" s="30"/>
      <c r="N176" s="33"/>
      <c r="O176" s="30"/>
      <c r="P176" s="1"/>
    </row>
    <row r="177" spans="8:247" ht="14.25">
      <c r="H177" s="30"/>
      <c r="I177" s="32"/>
      <c r="J177" s="32"/>
      <c r="K177" s="32"/>
      <c r="L177" s="30"/>
      <c r="M177" s="30"/>
      <c r="N177" s="33"/>
      <c r="O177" s="30"/>
      <c r="P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</row>
    <row r="178" spans="8:16" ht="14.25">
      <c r="H178" s="30"/>
      <c r="I178" s="32"/>
      <c r="J178" s="32"/>
      <c r="K178" s="32"/>
      <c r="L178" s="30"/>
      <c r="M178" s="30"/>
      <c r="N178" s="33"/>
      <c r="O178" s="30"/>
      <c r="P178" s="1"/>
    </row>
    <row r="179" spans="8:16" ht="14.25">
      <c r="H179" s="30"/>
      <c r="I179" s="32"/>
      <c r="J179" s="32"/>
      <c r="K179" s="32"/>
      <c r="L179" s="30"/>
      <c r="M179" s="30"/>
      <c r="N179" s="33"/>
      <c r="O179" s="30"/>
      <c r="P179" s="1"/>
    </row>
    <row r="180" spans="8:16" ht="14.25">
      <c r="H180" s="30"/>
      <c r="I180" s="32"/>
      <c r="J180" s="32"/>
      <c r="K180" s="32"/>
      <c r="L180" s="30"/>
      <c r="M180" s="30"/>
      <c r="N180" s="33"/>
      <c r="O180" s="30"/>
      <c r="P180" s="1"/>
    </row>
    <row r="181" spans="8:18" ht="14.25">
      <c r="H181" s="30"/>
      <c r="I181" s="32"/>
      <c r="J181" s="32"/>
      <c r="K181" s="32"/>
      <c r="L181" s="30"/>
      <c r="M181" s="30"/>
      <c r="N181" s="30"/>
      <c r="O181" s="30"/>
      <c r="P181" s="1"/>
      <c r="Q181" s="1"/>
      <c r="R181" s="1"/>
    </row>
    <row r="182" spans="8:16" ht="14.25">
      <c r="H182" s="30"/>
      <c r="I182" s="32"/>
      <c r="J182" s="32"/>
      <c r="K182" s="32"/>
      <c r="L182" s="30"/>
      <c r="M182" s="30"/>
      <c r="N182" s="33"/>
      <c r="O182" s="30"/>
      <c r="P182" s="1"/>
    </row>
    <row r="183" spans="8:16" ht="14.25">
      <c r="H183" s="30"/>
      <c r="I183" s="32"/>
      <c r="J183" s="32"/>
      <c r="K183" s="32"/>
      <c r="L183" s="30"/>
      <c r="M183" s="30"/>
      <c r="N183" s="33"/>
      <c r="O183" s="30"/>
      <c r="P183" s="1"/>
    </row>
    <row r="184" spans="8:16" ht="14.25">
      <c r="H184" s="30"/>
      <c r="I184" s="32"/>
      <c r="J184" s="32"/>
      <c r="K184" s="32"/>
      <c r="L184" s="30"/>
      <c r="M184" s="30"/>
      <c r="N184" s="33"/>
      <c r="O184" s="30"/>
      <c r="P184" s="1"/>
    </row>
    <row r="185" spans="8:16" ht="14.25">
      <c r="H185" s="30"/>
      <c r="I185" s="32"/>
      <c r="J185" s="32"/>
      <c r="K185" s="32"/>
      <c r="L185" s="30"/>
      <c r="M185" s="30"/>
      <c r="N185" s="33"/>
      <c r="O185" s="30"/>
      <c r="P185" s="1"/>
    </row>
    <row r="186" spans="8:16" ht="14.25">
      <c r="H186" s="30"/>
      <c r="I186" s="32"/>
      <c r="J186" s="32"/>
      <c r="K186" s="32"/>
      <c r="L186" s="30"/>
      <c r="M186" s="30"/>
      <c r="N186" s="33"/>
      <c r="O186" s="30"/>
      <c r="P186" s="1"/>
    </row>
    <row r="187" spans="8:16" ht="14.25">
      <c r="H187" s="30"/>
      <c r="I187" s="32"/>
      <c r="J187" s="32"/>
      <c r="K187" s="32"/>
      <c r="L187" s="30"/>
      <c r="M187" s="30"/>
      <c r="N187" s="33"/>
      <c r="O187" s="30"/>
      <c r="P187" s="1"/>
    </row>
    <row r="188" spans="8:16" ht="14.25">
      <c r="H188" s="30"/>
      <c r="I188" s="32"/>
      <c r="J188" s="32"/>
      <c r="K188" s="32"/>
      <c r="L188" s="30"/>
      <c r="M188" s="30"/>
      <c r="N188" s="33"/>
      <c r="O188" s="30"/>
      <c r="P188" s="1"/>
    </row>
    <row r="189" spans="8:16" ht="14.25">
      <c r="H189" s="30"/>
      <c r="I189" s="32"/>
      <c r="J189" s="32"/>
      <c r="K189" s="32"/>
      <c r="L189" s="30"/>
      <c r="M189" s="30"/>
      <c r="N189" s="33"/>
      <c r="O189" s="30"/>
      <c r="P189" s="1"/>
    </row>
    <row r="190" spans="8:16" ht="14.25">
      <c r="H190" s="30"/>
      <c r="I190" s="32"/>
      <c r="J190" s="32"/>
      <c r="K190" s="32"/>
      <c r="L190" s="30"/>
      <c r="M190" s="30"/>
      <c r="N190" s="33"/>
      <c r="O190" s="30"/>
      <c r="P190" s="1"/>
    </row>
    <row r="191" spans="8:16" ht="14.25">
      <c r="H191" s="30"/>
      <c r="I191" s="32"/>
      <c r="J191" s="32"/>
      <c r="K191" s="32"/>
      <c r="L191" s="30"/>
      <c r="M191" s="30"/>
      <c r="N191" s="33"/>
      <c r="O191" s="30"/>
      <c r="P191" s="1"/>
    </row>
    <row r="192" spans="8:16" ht="14.25">
      <c r="H192" s="30"/>
      <c r="I192" s="32"/>
      <c r="J192" s="32"/>
      <c r="K192" s="32"/>
      <c r="L192" s="30"/>
      <c r="M192" s="30"/>
      <c r="N192" s="33"/>
      <c r="O192" s="30"/>
      <c r="P192" s="1"/>
    </row>
    <row r="193" spans="8:16" ht="14.25">
      <c r="H193" s="30"/>
      <c r="I193" s="32"/>
      <c r="J193" s="32"/>
      <c r="K193" s="32"/>
      <c r="L193" s="30"/>
      <c r="M193" s="30"/>
      <c r="N193" s="33"/>
      <c r="O193" s="30"/>
      <c r="P193" s="1"/>
    </row>
    <row r="194" spans="8:16" ht="14.25">
      <c r="H194" s="30"/>
      <c r="I194" s="32"/>
      <c r="J194" s="32"/>
      <c r="K194" s="32"/>
      <c r="L194" s="30"/>
      <c r="M194" s="30"/>
      <c r="N194" s="33"/>
      <c r="O194" s="30"/>
      <c r="P194" s="1"/>
    </row>
    <row r="195" spans="8:16" ht="14.25">
      <c r="H195" s="30"/>
      <c r="I195" s="32"/>
      <c r="J195" s="32"/>
      <c r="K195" s="32"/>
      <c r="L195" s="30"/>
      <c r="M195" s="30"/>
      <c r="N195" s="33"/>
      <c r="O195" s="30"/>
      <c r="P195" s="1"/>
    </row>
    <row r="196" spans="8:16" ht="14.25">
      <c r="H196" s="30"/>
      <c r="I196" s="32"/>
      <c r="J196" s="32"/>
      <c r="K196" s="32"/>
      <c r="L196" s="30"/>
      <c r="M196" s="30"/>
      <c r="N196" s="33"/>
      <c r="O196" s="30"/>
      <c r="P196" s="1"/>
    </row>
    <row r="197" spans="8:16" ht="14.25">
      <c r="H197" s="30"/>
      <c r="I197" s="32"/>
      <c r="J197" s="32"/>
      <c r="K197" s="32"/>
      <c r="L197" s="30"/>
      <c r="M197" s="30"/>
      <c r="N197" s="33"/>
      <c r="O197" s="30"/>
      <c r="P197" s="1"/>
    </row>
    <row r="198" spans="8:16" ht="14.25">
      <c r="H198" s="30"/>
      <c r="I198" s="32"/>
      <c r="J198" s="32"/>
      <c r="K198" s="32"/>
      <c r="L198" s="30"/>
      <c r="M198" s="30"/>
      <c r="N198" s="33"/>
      <c r="O198" s="30"/>
      <c r="P198" s="1"/>
    </row>
    <row r="199" spans="8:16" ht="14.25">
      <c r="H199" s="30"/>
      <c r="I199" s="32"/>
      <c r="J199" s="32"/>
      <c r="K199" s="32"/>
      <c r="L199" s="30"/>
      <c r="M199" s="30"/>
      <c r="N199" s="33"/>
      <c r="O199" s="30"/>
      <c r="P199" s="1"/>
    </row>
    <row r="200" spans="8:16" ht="14.25">
      <c r="H200" s="30"/>
      <c r="I200" s="32"/>
      <c r="J200" s="32"/>
      <c r="K200" s="32"/>
      <c r="L200" s="30"/>
      <c r="M200" s="30"/>
      <c r="N200" s="33"/>
      <c r="O200" s="30"/>
      <c r="P200" s="1"/>
    </row>
    <row r="201" spans="8:16" ht="14.25">
      <c r="H201" s="30"/>
      <c r="I201" s="32"/>
      <c r="J201" s="32"/>
      <c r="K201" s="32"/>
      <c r="L201" s="30"/>
      <c r="M201" s="30"/>
      <c r="N201" s="33"/>
      <c r="O201" s="30"/>
      <c r="P201" s="1"/>
    </row>
    <row r="202" spans="8:16" ht="14.25">
      <c r="H202" s="30"/>
      <c r="I202" s="32"/>
      <c r="J202" s="32"/>
      <c r="K202" s="32"/>
      <c r="L202" s="30"/>
      <c r="M202" s="30"/>
      <c r="N202" s="33"/>
      <c r="O202" s="30"/>
      <c r="P202" s="1"/>
    </row>
    <row r="203" spans="8:16" ht="14.25">
      <c r="H203" s="30"/>
      <c r="I203" s="32"/>
      <c r="J203" s="32"/>
      <c r="K203" s="32"/>
      <c r="L203" s="30"/>
      <c r="M203" s="30"/>
      <c r="N203" s="33"/>
      <c r="O203" s="30"/>
      <c r="P203" s="1"/>
    </row>
    <row r="204" spans="8:16" ht="14.25">
      <c r="H204" s="30"/>
      <c r="I204" s="32"/>
      <c r="J204" s="32"/>
      <c r="K204" s="32"/>
      <c r="L204" s="30"/>
      <c r="M204" s="30"/>
      <c r="N204" s="33"/>
      <c r="O204" s="30"/>
      <c r="P204" s="1"/>
    </row>
    <row r="205" spans="8:16" ht="14.25">
      <c r="H205" s="30"/>
      <c r="I205" s="32"/>
      <c r="J205" s="32"/>
      <c r="K205" s="32"/>
      <c r="L205" s="30"/>
      <c r="M205" s="30"/>
      <c r="N205" s="33"/>
      <c r="O205" s="30"/>
      <c r="P205" s="1"/>
    </row>
    <row r="206" spans="8:16" ht="14.25">
      <c r="H206" s="30"/>
      <c r="I206" s="32"/>
      <c r="J206" s="32"/>
      <c r="K206" s="32"/>
      <c r="L206" s="30"/>
      <c r="M206" s="30"/>
      <c r="N206" s="33"/>
      <c r="O206" s="30"/>
      <c r="P206" s="1"/>
    </row>
    <row r="207" spans="8:16" ht="14.25">
      <c r="H207" s="30"/>
      <c r="I207" s="32"/>
      <c r="J207" s="32"/>
      <c r="K207" s="32"/>
      <c r="L207" s="30"/>
      <c r="M207" s="30"/>
      <c r="N207" s="33"/>
      <c r="O207" s="30"/>
      <c r="P207" s="1"/>
    </row>
    <row r="208" spans="8:16" ht="14.25">
      <c r="H208" s="30"/>
      <c r="I208" s="32"/>
      <c r="J208" s="32"/>
      <c r="K208" s="32"/>
      <c r="L208" s="30"/>
      <c r="M208" s="30"/>
      <c r="N208" s="33"/>
      <c r="O208" s="30"/>
      <c r="P208" s="1"/>
    </row>
    <row r="209" spans="8:16" ht="14.25">
      <c r="H209" s="30"/>
      <c r="I209" s="32"/>
      <c r="J209" s="32"/>
      <c r="K209" s="32"/>
      <c r="L209" s="30"/>
      <c r="M209" s="30"/>
      <c r="N209" s="33"/>
      <c r="O209" s="30"/>
      <c r="P209" s="1"/>
    </row>
    <row r="210" spans="8:16" ht="14.25">
      <c r="H210" s="30"/>
      <c r="I210" s="32"/>
      <c r="J210" s="32"/>
      <c r="K210" s="32"/>
      <c r="L210" s="30"/>
      <c r="M210" s="30"/>
      <c r="N210" s="33"/>
      <c r="O210" s="30"/>
      <c r="P210" s="1"/>
    </row>
    <row r="211" spans="8:16" ht="14.25">
      <c r="H211" s="30"/>
      <c r="I211" s="32"/>
      <c r="J211" s="32"/>
      <c r="K211" s="32"/>
      <c r="L211" s="30"/>
      <c r="M211" s="30"/>
      <c r="N211" s="33"/>
      <c r="O211" s="30"/>
      <c r="P211" s="1"/>
    </row>
    <row r="212" spans="8:15" ht="14.25">
      <c r="H212" s="30"/>
      <c r="I212" s="32"/>
      <c r="J212" s="32"/>
      <c r="K212" s="32"/>
      <c r="L212" s="30"/>
      <c r="M212" s="30"/>
      <c r="N212" s="33"/>
      <c r="O212" s="33"/>
    </row>
    <row r="213" spans="8:15" ht="14.25">
      <c r="H213" s="30"/>
      <c r="I213" s="32"/>
      <c r="J213" s="32"/>
      <c r="K213" s="32"/>
      <c r="L213" s="30"/>
      <c r="M213" s="30"/>
      <c r="N213" s="33"/>
      <c r="O213" s="33"/>
    </row>
    <row r="214" spans="8:15" ht="14.25">
      <c r="H214" s="30"/>
      <c r="I214" s="32"/>
      <c r="J214" s="32"/>
      <c r="K214" s="32"/>
      <c r="L214" s="30"/>
      <c r="M214" s="30"/>
      <c r="N214" s="33"/>
      <c r="O214" s="33"/>
    </row>
    <row r="215" spans="8:15" ht="14.25">
      <c r="H215" s="30"/>
      <c r="I215" s="32"/>
      <c r="J215" s="32"/>
      <c r="K215" s="32"/>
      <c r="L215" s="30"/>
      <c r="M215" s="30"/>
      <c r="N215" s="33"/>
      <c r="O215" s="33"/>
    </row>
    <row r="216" spans="8:15" ht="14.25">
      <c r="H216" s="30"/>
      <c r="I216" s="32"/>
      <c r="J216" s="32"/>
      <c r="K216" s="32"/>
      <c r="L216" s="30"/>
      <c r="M216" s="30"/>
      <c r="N216" s="33"/>
      <c r="O216" s="33"/>
    </row>
    <row r="217" spans="8:15" ht="14.25">
      <c r="H217" s="30"/>
      <c r="I217" s="32"/>
      <c r="J217" s="32"/>
      <c r="K217" s="32"/>
      <c r="L217" s="30"/>
      <c r="M217" s="30"/>
      <c r="N217" s="33"/>
      <c r="O217" s="33"/>
    </row>
    <row r="218" spans="8:15" ht="14.25">
      <c r="H218" s="30"/>
      <c r="I218" s="32"/>
      <c r="J218" s="32"/>
      <c r="K218" s="32"/>
      <c r="L218" s="30"/>
      <c r="M218" s="30"/>
      <c r="N218" s="33"/>
      <c r="O218" s="33"/>
    </row>
    <row r="219" spans="8:15" ht="14.25">
      <c r="H219" s="30"/>
      <c r="I219" s="32"/>
      <c r="J219" s="32"/>
      <c r="K219" s="32"/>
      <c r="L219" s="30"/>
      <c r="M219" s="30"/>
      <c r="N219" s="33"/>
      <c r="O219" s="33"/>
    </row>
    <row r="220" spans="8:15" ht="14.25">
      <c r="H220" s="30"/>
      <c r="I220" s="32"/>
      <c r="J220" s="32"/>
      <c r="K220" s="32"/>
      <c r="L220" s="30"/>
      <c r="M220" s="30"/>
      <c r="N220" s="33"/>
      <c r="O220" s="33"/>
    </row>
    <row r="221" spans="8:15" ht="14.25">
      <c r="H221" s="30"/>
      <c r="I221" s="32"/>
      <c r="J221" s="32"/>
      <c r="K221" s="32"/>
      <c r="L221" s="30"/>
      <c r="M221" s="30"/>
      <c r="N221" s="33"/>
      <c r="O221" s="33"/>
    </row>
    <row r="222" spans="8:15" ht="14.25">
      <c r="H222" s="30"/>
      <c r="I222" s="32"/>
      <c r="J222" s="32"/>
      <c r="K222" s="32"/>
      <c r="L222" s="30"/>
      <c r="M222" s="30"/>
      <c r="N222" s="33"/>
      <c r="O222" s="33"/>
    </row>
    <row r="223" spans="8:15" ht="14.25">
      <c r="H223" s="30"/>
      <c r="I223" s="32"/>
      <c r="J223" s="32"/>
      <c r="K223" s="32"/>
      <c r="L223" s="30"/>
      <c r="M223" s="30"/>
      <c r="N223" s="33"/>
      <c r="O223" s="33"/>
    </row>
    <row r="224" spans="8:15" ht="14.25">
      <c r="H224" s="30"/>
      <c r="I224" s="32"/>
      <c r="J224" s="32"/>
      <c r="K224" s="32"/>
      <c r="L224" s="30"/>
      <c r="M224" s="30"/>
      <c r="N224" s="33"/>
      <c r="O224" s="33"/>
    </row>
    <row r="225" spans="9:13" ht="14.25">
      <c r="I225" s="28"/>
      <c r="J225" s="28"/>
      <c r="K225" s="28"/>
      <c r="L225" s="1"/>
      <c r="M225" s="1"/>
    </row>
    <row r="226" spans="9:13" ht="14.25">
      <c r="I226" s="28"/>
      <c r="J226" s="28"/>
      <c r="L226" s="1"/>
      <c r="M226" s="1"/>
    </row>
  </sheetData>
  <sheetProtection/>
  <mergeCells count="14">
    <mergeCell ref="A3:K3"/>
    <mergeCell ref="A18:F18"/>
    <mergeCell ref="A19:K19"/>
    <mergeCell ref="A36:F36"/>
    <mergeCell ref="A37:K37"/>
    <mergeCell ref="A51:F51"/>
    <mergeCell ref="A113:F113"/>
    <mergeCell ref="A114:F114"/>
    <mergeCell ref="A52:K52"/>
    <mergeCell ref="B58:B62"/>
    <mergeCell ref="B95:B100"/>
    <mergeCell ref="A103:F103"/>
    <mergeCell ref="A104:K104"/>
    <mergeCell ref="A109:K109"/>
  </mergeCells>
  <printOptions/>
  <pageMargins left="0.5905511811023623" right="0.5905511811023623" top="0.984251968503937" bottom="0.8267716535433072" header="0.5905511811023623" footer="0.5905511811023623"/>
  <pageSetup fitToHeight="4" fitToWidth="1" horizontalDpi="300" verticalDpi="300" orientation="landscape" paperSize="9" scale="93" r:id="rId1"/>
  <headerFooter alignWithMargins="0">
    <oddHeader>&amp;L&amp;"Arial,Normalny"&amp;10PZD.3450.4.2019&amp;C&amp;"Arial,Pogrubiony"&amp;13Specyfikacja cenowa
Wartość szacunkowa zamówienia&amp;R&amp;"Arial,Normalny"&amp;10Załącznik nr 1A 
 do umowy PZD.2222......2019</oddHeader>
    <oddFooter>&amp;C&amp;"Arial,Normalny"&amp;10Strona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kasia_</dc:creator>
  <cp:keywords/>
  <dc:description/>
  <cp:lastModifiedBy>kasia_</cp:lastModifiedBy>
  <cp:lastPrinted>2019-02-20T08:08:10Z</cp:lastPrinted>
  <dcterms:created xsi:type="dcterms:W3CDTF">2018-01-30T10:15:29Z</dcterms:created>
  <dcterms:modified xsi:type="dcterms:W3CDTF">2019-02-20T11:19:28Z</dcterms:modified>
  <cp:category/>
  <cp:version/>
  <cp:contentType/>
  <cp:contentStatus/>
</cp:coreProperties>
</file>